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6" i="1" s="1"/>
  <c r="E10" i="1"/>
  <c r="E4" i="1"/>
</calcChain>
</file>

<file path=xl/sharedStrings.xml><?xml version="1.0" encoding="utf-8"?>
<sst xmlns="http://schemas.openxmlformats.org/spreadsheetml/2006/main" count="20" uniqueCount="20">
  <si>
    <t xml:space="preserve"> 9592 - ул Подвойского, д.27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</si>
  <si>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</si>
  <si>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</si>
  <si>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</si>
  <si>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</si>
  <si>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</si>
  <si>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</si>
  <si>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</si>
  <si>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</si>
  <si>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</si>
  <si>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</si>
  <si>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</si>
  <si>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</si>
  <si>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</si>
  <si>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9592: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</si>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</sst>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19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2" fillId="0" borderId="4" xfId="2" quotePrefix="1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top" wrapText="1"/>
    </xf>
    <xf numFmtId="164" fontId="4" fillId="0" borderId="5" xfId="4" applyNumberFormat="1" applyBorder="1" applyAlignment="1">
      <alignment horizontal="right" vertical="center" wrapText="1"/>
    </xf>
    <xf numFmtId="164" fontId="4" fillId="0" borderId="1" xfId="4" applyNumberFormat="1" applyBorder="1" applyAlignment="1">
      <alignment horizontal="right" vertical="center" wrapText="1"/>
    </xf>
    <xf numFmtId="164" fontId="4" fillId="0" borderId="6" xfId="4" applyNumberFormat="1" applyBorder="1" applyAlignment="1">
      <alignment horizontal="right" vertical="center" wrapText="1"/>
    </xf>
    <xf numFmtId="164" fontId="4" fillId="0" borderId="2" xfId="4" applyNumberFormat="1" applyBorder="1" applyAlignment="1">
      <alignment horizontal="right" vertical="center" wrapText="1"/>
    </xf>
    <xf numFmtId="0" fontId="1" fillId="0" borderId="1" xfId="5" quotePrefix="1" applyBorder="1" applyAlignment="1">
      <alignment horizontal="left" vertical="top" wrapText="1"/>
    </xf>
    <xf numFmtId="164" fontId="5" fillId="0" borderId="6" xfId="6" applyNumberFormat="1" applyBorder="1" applyAlignment="1">
      <alignment horizontal="right" vertical="center" wrapText="1"/>
    </xf>
    <xf numFmtId="164" fontId="5" fillId="0" borderId="1" xfId="6" applyNumberForma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top" wrapText="1"/>
    </xf>
    <xf numFmtId="4" fontId="7" fillId="0" borderId="5" xfId="0" applyNumberFormat="1" applyFont="1" applyBorder="1"/>
    <xf numFmtId="0" fontId="8" fillId="0" borderId="5" xfId="0" applyFont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4" fontId="10" fillId="0" borderId="5" xfId="4" applyNumberFormat="1" applyFont="1" applyBorder="1" applyAlignment="1">
      <alignment horizontal="right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16" sqref="A16"/>
    </sheetView>
  </sheetViews>
  <sheetFormatPr defaultRowHeight="15" x14ac:dyDescent="0.25"/>
  <cols>
    <col min="1" max="1" width="36.28515625" customWidth="1"/>
    <col min="2" max="2" width="9.28515625" customWidth="1"/>
    <col min="3" max="3" width="11.42578125" customWidth="1"/>
    <col min="4" max="5" width="14.85546875" customWidth="1"/>
    <col min="6" max="6" width="12.42578125" customWidth="1"/>
  </cols>
  <sheetData>
    <row r="1" spans="1:6" x14ac:dyDescent="0.25">
      <c r="A1" s="17" t="s">
        <v>0</v>
      </c>
      <c r="B1" s="18"/>
      <c r="C1" s="18"/>
      <c r="D1" s="18"/>
      <c r="E1" s="18"/>
      <c r="F1" s="18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98839.85</v>
      </c>
      <c r="C3" s="5">
        <v>537314.4</v>
      </c>
      <c r="D3" s="5">
        <v>499510.34</v>
      </c>
      <c r="E3" s="5">
        <v>537314.4</v>
      </c>
      <c r="F3" s="5">
        <v>136643.91</v>
      </c>
    </row>
    <row r="4" spans="1:6" x14ac:dyDescent="0.25">
      <c r="A4" s="3" t="s">
        <v>8</v>
      </c>
      <c r="B4" s="6">
        <v>14700.4</v>
      </c>
      <c r="C4" s="5">
        <v>68603.839999999997</v>
      </c>
      <c r="D4" s="5">
        <v>64384.12</v>
      </c>
      <c r="E4" s="5">
        <f>B15</f>
        <v>67887.539999999994</v>
      </c>
      <c r="F4" s="5">
        <v>18920.12</v>
      </c>
    </row>
    <row r="5" spans="1:6" x14ac:dyDescent="0.25">
      <c r="A5" s="3" t="s">
        <v>9</v>
      </c>
      <c r="B5" s="4">
        <v>5594.74</v>
      </c>
      <c r="C5" s="5">
        <v>18850.259999999998</v>
      </c>
      <c r="D5" s="5">
        <v>2342.91</v>
      </c>
      <c r="E5" s="5">
        <v>18850.259999999998</v>
      </c>
      <c r="F5" s="5">
        <v>22102.09</v>
      </c>
    </row>
    <row r="6" spans="1:6" ht="24" x14ac:dyDescent="0.25">
      <c r="A6" s="3" t="s">
        <v>10</v>
      </c>
      <c r="B6" s="6">
        <v>28.11</v>
      </c>
      <c r="C6" s="5">
        <v>151.56</v>
      </c>
      <c r="D6" s="5">
        <v>141.19999999999999</v>
      </c>
      <c r="E6" s="5">
        <v>151.56</v>
      </c>
      <c r="F6" s="5">
        <v>38.47</v>
      </c>
    </row>
    <row r="7" spans="1:6" x14ac:dyDescent="0.25">
      <c r="A7" s="3" t="s">
        <v>11</v>
      </c>
      <c r="B7" s="4">
        <v>570.59</v>
      </c>
      <c r="C7" s="5">
        <v>3213.24</v>
      </c>
      <c r="D7" s="5">
        <v>2984.88</v>
      </c>
      <c r="E7" s="5">
        <v>3213.24</v>
      </c>
      <c r="F7" s="5">
        <v>798.95</v>
      </c>
    </row>
    <row r="8" spans="1:6" x14ac:dyDescent="0.25">
      <c r="A8" s="3" t="s">
        <v>12</v>
      </c>
      <c r="B8" s="7">
        <v>14923.3</v>
      </c>
      <c r="C8" s="5">
        <v>53679.92</v>
      </c>
      <c r="D8" s="5">
        <v>55886.27</v>
      </c>
      <c r="E8" s="5">
        <v>53679.92</v>
      </c>
      <c r="F8" s="5">
        <v>12716.95</v>
      </c>
    </row>
    <row r="9" spans="1:6" x14ac:dyDescent="0.25">
      <c r="A9" s="3" t="s">
        <v>13</v>
      </c>
      <c r="B9" s="4">
        <v>404.4</v>
      </c>
      <c r="C9" s="5">
        <v>2409.6</v>
      </c>
      <c r="D9" s="5">
        <v>2232.35</v>
      </c>
      <c r="E9" s="5">
        <v>2409.6</v>
      </c>
      <c r="F9" s="5">
        <v>581.65</v>
      </c>
    </row>
    <row r="10" spans="1:6" x14ac:dyDescent="0.25">
      <c r="A10" s="8" t="s">
        <v>14</v>
      </c>
      <c r="B10" s="9">
        <v>135061.39000000001</v>
      </c>
      <c r="C10" s="10">
        <v>684222.82</v>
      </c>
      <c r="D10" s="10">
        <v>627482.06999999995</v>
      </c>
      <c r="E10" s="10">
        <f>SUM(E3:E9)</f>
        <v>683506.52000000014</v>
      </c>
      <c r="F10" s="10">
        <v>191802.14</v>
      </c>
    </row>
    <row r="12" spans="1:6" x14ac:dyDescent="0.25">
      <c r="A12" s="11" t="s">
        <v>15</v>
      </c>
      <c r="B12" s="12"/>
    </row>
    <row r="13" spans="1:6" x14ac:dyDescent="0.25">
      <c r="A13" s="13" t="s">
        <v>16</v>
      </c>
      <c r="B13" s="14">
        <v>-67929.320000000007</v>
      </c>
    </row>
    <row r="14" spans="1:6" x14ac:dyDescent="0.25">
      <c r="A14" s="13" t="s">
        <v>17</v>
      </c>
      <c r="B14" s="4">
        <f>D4</f>
        <v>64384.12</v>
      </c>
    </row>
    <row r="15" spans="1:6" x14ac:dyDescent="0.25">
      <c r="A15" s="13" t="s">
        <v>18</v>
      </c>
      <c r="B15" s="4">
        <v>67887.539999999994</v>
      </c>
    </row>
    <row r="16" spans="1:6" x14ac:dyDescent="0.25">
      <c r="A16" s="15" t="s">
        <v>19</v>
      </c>
      <c r="B16" s="16">
        <f>B13+B14-B15</f>
        <v>-71432.739999999991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2024-04-01T08:22:10Z</dcterms:created>
  <dcterms:modified xsi:type="dcterms:W3CDTF">2024-04-11T15:03:34Z</dcterms:modified>
</cp:coreProperties>
</file>