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neDrive\!!!УК\11111\ГИС\2021 отчёты\"/>
    </mc:Choice>
  </mc:AlternateContent>
  <xr:revisionPtr revIDLastSave="0" documentId="13_ncr:1_{5617DC96-8728-4BE9-A8C5-5D1C37472BA1}" xr6:coauthVersionLast="47" xr6:coauthVersionMax="47" xr10:uidLastSave="{00000000-0000-0000-0000-000000000000}"/>
  <bookViews>
    <workbookView xWindow="-108" yWindow="-108" windowWidth="23256" windowHeight="12576" xr2:uid="{CA00D914-028E-43FB-B883-67D7F12E0FFC}"/>
  </bookViews>
  <sheets>
    <sheet name="Начислено, оплачено, расходы" sheetId="1" r:id="rId1"/>
    <sheet name="Текущий ремонт 202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2" l="1"/>
  <c r="B22" i="1" l="1"/>
  <c r="E16" i="1"/>
</calcChain>
</file>

<file path=xl/sharedStrings.xml><?xml version="1.0" encoding="utf-8"?>
<sst xmlns="http://schemas.openxmlformats.org/spreadsheetml/2006/main" count="67" uniqueCount="45">
  <si>
    <t xml:space="preserve"> 3260 - ул Суворова, д.54 2021</t>
  </si>
  <si>
    <t>Вид услуг</t>
  </si>
  <si>
    <t>Долг на 
начало
периода</t>
  </si>
  <si>
    <t>Выставлено населению к оплате</t>
  </si>
  <si>
    <t>Оплачено населением</t>
  </si>
  <si>
    <t>Израсходованно</t>
  </si>
  <si>
    <t>Долг
на конец
периода</t>
  </si>
  <si>
    <t xml:space="preserve"> Содержание жилья</t>
  </si>
  <si>
    <t xml:space="preserve"> Текущий ремонт</t>
  </si>
  <si>
    <t xml:space="preserve"> Холодная вода</t>
  </si>
  <si>
    <t xml:space="preserve"> </t>
  </si>
  <si>
    <t xml:space="preserve"> Повышающий коэффициент ХВС</t>
  </si>
  <si>
    <t xml:space="preserve"> Хол. вода (счетчик)</t>
  </si>
  <si>
    <t xml:space="preserve"> Канализация (счетчик)</t>
  </si>
  <si>
    <t xml:space="preserve"> Канализация</t>
  </si>
  <si>
    <t xml:space="preserve"> Пеня</t>
  </si>
  <si>
    <t xml:space="preserve"> Обслуж-е коллектив. приб-в учета тепловой энергии</t>
  </si>
  <si>
    <t xml:space="preserve"> Содержание - ХВС</t>
  </si>
  <si>
    <t xml:space="preserve"> Содержание - ГВС</t>
  </si>
  <si>
    <t xml:space="preserve"> Содержание - ЭЭ</t>
  </si>
  <si>
    <t xml:space="preserve"> Содержание - Вод-е</t>
  </si>
  <si>
    <t xml:space="preserve"> Итого по 3260:</t>
  </si>
  <si>
    <t>Текукщий ремонт</t>
  </si>
  <si>
    <t>Остаток на начало 2021 года</t>
  </si>
  <si>
    <t>Поступило средств за 2021 г.</t>
  </si>
  <si>
    <t>Израсходовано за 2021 г.</t>
  </si>
  <si>
    <t>Остаток денежных средств на 01.01.2022</t>
  </si>
  <si>
    <t>Выполнение работ по текущему ремонту</t>
  </si>
  <si>
    <t>дата</t>
  </si>
  <si>
    <t>Поставщик услуги</t>
  </si>
  <si>
    <t>наименование работ</t>
  </si>
  <si>
    <t>стоимость</t>
  </si>
  <si>
    <t>ИП Бадалян А.В.</t>
  </si>
  <si>
    <t>уборка снега</t>
  </si>
  <si>
    <t>ИП Хакимов М.Ю.</t>
  </si>
  <si>
    <t>замена канал.изационной системы в подвале и участка трубы</t>
  </si>
  <si>
    <t>калькуляция №122</t>
  </si>
  <si>
    <t>замена уч. Трубы гвс в подвале</t>
  </si>
  <si>
    <t>лаборатория контроля сварки</t>
  </si>
  <si>
    <t>диагн. в\дом. Газов. Оборудов</t>
  </si>
  <si>
    <t>Ваш Дом</t>
  </si>
  <si>
    <t>дезинсекция подвала</t>
  </si>
  <si>
    <t>ремонтные работы в подъезде №4</t>
  </si>
  <si>
    <t>БТИ</t>
  </si>
  <si>
    <t>копия тех. Паспорта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</si>
</sst>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 ##0.00"/>
    <numFmt numFmtId="165" formatCode="dd/mm/yy;@"/>
  </numFmts>
  <fonts count="14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>
      <alignment horizontal="center" vertical="top"/>
    </xf>
    <xf numFmtId="0" fontId="2" fillId="0" borderId="0">
      <alignment horizontal="center" vertical="center"/>
    </xf>
    <xf numFmtId="0" fontId="3" fillId="0" borderId="0">
      <alignment horizontal="left" vertical="top"/>
    </xf>
    <xf numFmtId="0" fontId="4" fillId="0" borderId="0">
      <alignment horizontal="right" vertical="center"/>
    </xf>
    <xf numFmtId="0" fontId="1" fillId="0" borderId="0">
      <alignment horizontal="left" vertical="top"/>
    </xf>
    <xf numFmtId="0" fontId="5" fillId="0" borderId="0">
      <alignment horizontal="right" vertical="center"/>
    </xf>
  </cellStyleXfs>
  <cellXfs count="30">
    <xf numFmtId="0" fontId="0" fillId="0" borderId="0" xfId="0"/>
    <xf numFmtId="0" fontId="2" fillId="0" borderId="3" xfId="2" quotePrefix="1" applyBorder="1" applyAlignment="1">
      <alignment horizontal="center" vertical="center" wrapText="1"/>
    </xf>
    <xf numFmtId="0" fontId="3" fillId="0" borderId="3" xfId="3" quotePrefix="1" applyBorder="1" applyAlignment="1">
      <alignment horizontal="left" vertical="top" wrapText="1"/>
    </xf>
    <xf numFmtId="164" fontId="4" fillId="0" borderId="3" xfId="4" applyNumberFormat="1" applyBorder="1" applyAlignment="1">
      <alignment horizontal="right" vertical="center" wrapText="1"/>
    </xf>
    <xf numFmtId="0" fontId="4" fillId="0" borderId="3" xfId="4" applyBorder="1" applyAlignment="1">
      <alignment horizontal="right" vertical="center" wrapText="1"/>
    </xf>
    <xf numFmtId="0" fontId="1" fillId="0" borderId="3" xfId="5" quotePrefix="1" applyBorder="1" applyAlignment="1">
      <alignment horizontal="left" vertical="top" wrapText="1"/>
    </xf>
    <xf numFmtId="164" fontId="5" fillId="0" borderId="3" xfId="6" applyNumberFormat="1" applyBorder="1" applyAlignment="1">
      <alignment horizontal="right" vertical="center" wrapText="1"/>
    </xf>
    <xf numFmtId="0" fontId="6" fillId="0" borderId="3" xfId="4" applyFont="1" applyBorder="1" applyAlignment="1">
      <alignment horizontal="left" vertical="top" wrapText="1"/>
    </xf>
    <xf numFmtId="4" fontId="7" fillId="0" borderId="3" xfId="0" applyNumberFormat="1" applyFont="1" applyBorder="1"/>
    <xf numFmtId="0" fontId="8" fillId="0" borderId="3" xfId="0" applyFont="1" applyBorder="1" applyAlignment="1">
      <alignment wrapText="1"/>
    </xf>
    <xf numFmtId="0" fontId="9" fillId="0" borderId="3" xfId="0" applyFont="1" applyBorder="1" applyAlignment="1">
      <alignment wrapText="1"/>
    </xf>
    <xf numFmtId="4" fontId="10" fillId="0" borderId="3" xfId="4" applyNumberFormat="1" applyFont="1" applyBorder="1" applyAlignment="1">
      <alignment horizontal="right" wrapText="1"/>
    </xf>
    <xf numFmtId="165" fontId="12" fillId="3" borderId="3" xfId="0" applyNumberFormat="1" applyFont="1" applyFill="1" applyBorder="1" applyAlignment="1">
      <alignment horizontal="center" wrapText="1"/>
    </xf>
    <xf numFmtId="0" fontId="12" fillId="3" borderId="3" xfId="0" applyFont="1" applyFill="1" applyBorder="1" applyAlignment="1">
      <alignment wrapText="1"/>
    </xf>
    <xf numFmtId="165" fontId="0" fillId="4" borderId="3" xfId="0" applyNumberFormat="1" applyFill="1" applyBorder="1" applyAlignment="1">
      <alignment horizontal="center"/>
    </xf>
    <xf numFmtId="4" fontId="0" fillId="4" borderId="3" xfId="0" applyNumberFormat="1" applyFill="1" applyBorder="1"/>
    <xf numFmtId="4" fontId="0" fillId="4" borderId="3" xfId="0" applyNumberFormat="1" applyFill="1" applyBorder="1" applyAlignment="1">
      <alignment wrapText="1"/>
    </xf>
    <xf numFmtId="165" fontId="0" fillId="6" borderId="3" xfId="0" applyNumberFormat="1" applyFill="1" applyBorder="1" applyAlignment="1">
      <alignment horizontal="center"/>
    </xf>
    <xf numFmtId="4" fontId="0" fillId="6" borderId="3" xfId="0" applyNumberFormat="1" applyFill="1" applyBorder="1"/>
    <xf numFmtId="4" fontId="0" fillId="6" borderId="3" xfId="0" applyNumberFormat="1" applyFill="1" applyBorder="1" applyAlignment="1">
      <alignment wrapText="1"/>
    </xf>
    <xf numFmtId="14" fontId="0" fillId="0" borderId="3" xfId="0" applyNumberFormat="1" applyBorder="1"/>
    <xf numFmtId="0" fontId="0" fillId="0" borderId="3" xfId="0" applyBorder="1"/>
    <xf numFmtId="4" fontId="0" fillId="5" borderId="3" xfId="0" applyNumberFormat="1" applyFill="1" applyBorder="1" applyAlignment="1"/>
    <xf numFmtId="2" fontId="0" fillId="0" borderId="3" xfId="0" applyNumberFormat="1" applyBorder="1" applyAlignment="1"/>
    <xf numFmtId="4" fontId="0" fillId="0" borderId="0" xfId="0" applyNumberFormat="1"/>
    <xf numFmtId="4" fontId="13" fillId="6" borderId="3" xfId="0" applyNumberFormat="1" applyFont="1" applyFill="1" applyBorder="1" applyAlignment="1">
      <alignment horizontal="right" wrapText="1"/>
    </xf>
    <xf numFmtId="0" fontId="1" fillId="0" borderId="1" xfId="1" quotePrefix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11" fillId="2" borderId="4" xfId="0" applyFont="1" applyFill="1" applyBorder="1" applyAlignment="1">
      <alignment horizontal="center"/>
    </xf>
    <xf numFmtId="0" fontId="11" fillId="0" borderId="4" xfId="0" applyFont="1" applyBorder="1"/>
  </cellXfs>
  <cellStyles count="7">
    <cellStyle name="S10" xfId="2" xr:uid="{F1EAD7E2-D6CA-43CC-B0DD-BB8A9805FF96}"/>
    <cellStyle name="S11" xfId="1" xr:uid="{C1E48EF7-1745-437D-9637-5E0BB6E23D7E}"/>
    <cellStyle name="S5" xfId="4" xr:uid="{DA9BC2C8-2EFB-41B0-ADB3-A0E313D2E7B6}"/>
    <cellStyle name="S6" xfId="3" xr:uid="{0FAA6953-7067-4753-A917-FFFB38CC8757}"/>
    <cellStyle name="S8" xfId="6" xr:uid="{5F40AF6A-0D91-479D-8F15-0B941FDA11AE}"/>
    <cellStyle name="S9" xfId="5" xr:uid="{27859DEA-64A0-435E-B8A1-5CB56B067DB7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C766D-9999-4186-A4CE-0678EEDA576C}">
  <dimension ref="A1:F22"/>
  <sheetViews>
    <sheetView tabSelected="1" workbookViewId="0">
      <selection activeCell="E4" sqref="E4"/>
    </sheetView>
  </sheetViews>
  <sheetFormatPr defaultRowHeight="14.4" x14ac:dyDescent="0.3"/>
  <cols>
    <col min="1" max="1" width="36.109375" customWidth="1"/>
    <col min="2" max="2" width="9.33203125" customWidth="1"/>
    <col min="3" max="3" width="14.44140625" customWidth="1"/>
    <col min="4" max="4" width="13.6640625" customWidth="1"/>
    <col min="5" max="5" width="11.6640625" customWidth="1"/>
    <col min="6" max="6" width="13.5546875" customWidth="1"/>
  </cols>
  <sheetData>
    <row r="1" spans="1:6" x14ac:dyDescent="0.3">
      <c r="A1" s="26" t="s">
        <v>0</v>
      </c>
      <c r="B1" s="27"/>
      <c r="C1" s="27"/>
      <c r="D1" s="27"/>
      <c r="E1" s="27"/>
      <c r="F1" s="27"/>
    </row>
    <row r="2" spans="1:6" ht="34.200000000000003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x14ac:dyDescent="0.3">
      <c r="A3" s="2" t="s">
        <v>7</v>
      </c>
      <c r="B3" s="3">
        <v>44270.99</v>
      </c>
      <c r="C3" s="3">
        <v>416494.12</v>
      </c>
      <c r="D3" s="3">
        <v>415317.95</v>
      </c>
      <c r="E3" s="3">
        <v>416494.12</v>
      </c>
      <c r="F3" s="3">
        <v>45447.16</v>
      </c>
    </row>
    <row r="4" spans="1:6" x14ac:dyDescent="0.3">
      <c r="A4" s="2" t="s">
        <v>8</v>
      </c>
      <c r="B4" s="3">
        <v>8570.01</v>
      </c>
      <c r="C4" s="3">
        <v>82225.88</v>
      </c>
      <c r="D4" s="3">
        <v>81755.850000000006</v>
      </c>
      <c r="E4" s="3">
        <v>103223.95999999999</v>
      </c>
      <c r="F4" s="3">
        <v>9040.0400000000009</v>
      </c>
    </row>
    <row r="5" spans="1:6" x14ac:dyDescent="0.3">
      <c r="A5" s="2" t="s">
        <v>9</v>
      </c>
      <c r="B5" s="3">
        <v>98.75</v>
      </c>
      <c r="C5" s="4" t="s">
        <v>10</v>
      </c>
      <c r="D5" s="4" t="s">
        <v>10</v>
      </c>
      <c r="E5" s="4" t="s">
        <v>10</v>
      </c>
      <c r="F5" s="3">
        <v>98.75</v>
      </c>
    </row>
    <row r="6" spans="1:6" x14ac:dyDescent="0.3">
      <c r="A6" s="2" t="s">
        <v>11</v>
      </c>
      <c r="B6" s="3">
        <v>49.37</v>
      </c>
      <c r="C6" s="4" t="s">
        <v>10</v>
      </c>
      <c r="D6" s="4" t="s">
        <v>10</v>
      </c>
      <c r="E6" s="4" t="s">
        <v>10</v>
      </c>
      <c r="F6" s="3">
        <v>49.37</v>
      </c>
    </row>
    <row r="7" spans="1:6" x14ac:dyDescent="0.3">
      <c r="A7" s="2" t="s">
        <v>12</v>
      </c>
      <c r="B7" s="3">
        <v>79.39</v>
      </c>
      <c r="C7" s="4" t="s">
        <v>10</v>
      </c>
      <c r="D7" s="3">
        <v>79.39</v>
      </c>
      <c r="E7" s="4" t="s">
        <v>10</v>
      </c>
      <c r="F7" s="4" t="s">
        <v>10</v>
      </c>
    </row>
    <row r="8" spans="1:6" x14ac:dyDescent="0.3">
      <c r="A8" s="2" t="s">
        <v>13</v>
      </c>
      <c r="B8" s="3">
        <v>209.6</v>
      </c>
      <c r="C8" s="4" t="s">
        <v>10</v>
      </c>
      <c r="D8" s="3">
        <v>135.15</v>
      </c>
      <c r="E8" s="4" t="s">
        <v>10</v>
      </c>
      <c r="F8" s="3">
        <v>74.45</v>
      </c>
    </row>
    <row r="9" spans="1:6" x14ac:dyDescent="0.3">
      <c r="A9" s="2" t="s">
        <v>14</v>
      </c>
      <c r="B9" s="3">
        <v>95.88</v>
      </c>
      <c r="C9" s="4" t="s">
        <v>10</v>
      </c>
      <c r="D9" s="4" t="s">
        <v>10</v>
      </c>
      <c r="E9" s="4" t="s">
        <v>10</v>
      </c>
      <c r="F9" s="3">
        <v>95.88</v>
      </c>
    </row>
    <row r="10" spans="1:6" x14ac:dyDescent="0.3">
      <c r="A10" s="2" t="s">
        <v>15</v>
      </c>
      <c r="B10" s="4" t="s">
        <v>10</v>
      </c>
      <c r="C10" s="3">
        <v>1282.28</v>
      </c>
      <c r="D10" s="3">
        <v>671.01</v>
      </c>
      <c r="E10" s="3">
        <v>1282.28</v>
      </c>
      <c r="F10" s="3">
        <v>611.27</v>
      </c>
    </row>
    <row r="11" spans="1:6" ht="24" x14ac:dyDescent="0.3">
      <c r="A11" s="2" t="s">
        <v>16</v>
      </c>
      <c r="B11" s="4" t="s">
        <v>10</v>
      </c>
      <c r="C11" s="3">
        <v>15217.84</v>
      </c>
      <c r="D11" s="3">
        <v>12944.47</v>
      </c>
      <c r="E11" s="3">
        <v>15217.84</v>
      </c>
      <c r="F11" s="3">
        <v>2273.37</v>
      </c>
    </row>
    <row r="12" spans="1:6" x14ac:dyDescent="0.3">
      <c r="A12" s="2" t="s">
        <v>17</v>
      </c>
      <c r="B12" s="3">
        <v>344.54</v>
      </c>
      <c r="C12" s="3">
        <v>3431.94</v>
      </c>
      <c r="D12" s="3">
        <v>3384.68</v>
      </c>
      <c r="E12" s="3">
        <v>3431.94</v>
      </c>
      <c r="F12" s="3">
        <v>391.8</v>
      </c>
    </row>
    <row r="13" spans="1:6" x14ac:dyDescent="0.3">
      <c r="A13" s="2" t="s">
        <v>18</v>
      </c>
      <c r="B13" s="3">
        <v>2144.46</v>
      </c>
      <c r="C13" s="3">
        <v>20590.080000000002</v>
      </c>
      <c r="D13" s="3">
        <v>20477.23</v>
      </c>
      <c r="E13" s="3">
        <v>20590.080000000002</v>
      </c>
      <c r="F13" s="3">
        <v>2257.31</v>
      </c>
    </row>
    <row r="14" spans="1:6" x14ac:dyDescent="0.3">
      <c r="A14" s="2" t="s">
        <v>19</v>
      </c>
      <c r="B14" s="3">
        <v>3059.14</v>
      </c>
      <c r="C14" s="3">
        <v>28260.959999999999</v>
      </c>
      <c r="D14" s="3">
        <v>28187.19</v>
      </c>
      <c r="E14" s="3">
        <v>28260.959999999999</v>
      </c>
      <c r="F14" s="3">
        <v>3132.91</v>
      </c>
    </row>
    <row r="15" spans="1:6" x14ac:dyDescent="0.3">
      <c r="A15" s="2" t="s">
        <v>20</v>
      </c>
      <c r="B15" s="3">
        <v>516.80999999999995</v>
      </c>
      <c r="C15" s="3">
        <v>4844.6400000000003</v>
      </c>
      <c r="D15" s="3">
        <v>4833.84</v>
      </c>
      <c r="E15" s="3">
        <v>4844.6400000000003</v>
      </c>
      <c r="F15" s="3">
        <v>527.61</v>
      </c>
    </row>
    <row r="16" spans="1:6" x14ac:dyDescent="0.3">
      <c r="A16" s="5" t="s">
        <v>21</v>
      </c>
      <c r="B16" s="6">
        <v>59438.94</v>
      </c>
      <c r="C16" s="6">
        <v>572347.74</v>
      </c>
      <c r="D16" s="6">
        <v>567786.76</v>
      </c>
      <c r="E16" s="6">
        <f>SUM(E3:E15)</f>
        <v>593345.81999999983</v>
      </c>
      <c r="F16" s="6">
        <v>63999.92</v>
      </c>
    </row>
    <row r="18" spans="1:2" x14ac:dyDescent="0.3">
      <c r="A18" s="7" t="s">
        <v>22</v>
      </c>
      <c r="B18" s="8"/>
    </row>
    <row r="19" spans="1:2" x14ac:dyDescent="0.3">
      <c r="A19" s="9" t="s">
        <v>23</v>
      </c>
      <c r="B19" s="25">
        <v>54325.81</v>
      </c>
    </row>
    <row r="20" spans="1:2" x14ac:dyDescent="0.3">
      <c r="A20" s="9" t="s">
        <v>24</v>
      </c>
      <c r="B20" s="3">
        <v>81755.850000000006</v>
      </c>
    </row>
    <row r="21" spans="1:2" x14ac:dyDescent="0.3">
      <c r="A21" s="9" t="s">
        <v>25</v>
      </c>
      <c r="B21" s="3">
        <v>103223.95999999999</v>
      </c>
    </row>
    <row r="22" spans="1:2" ht="13.8" customHeight="1" x14ac:dyDescent="0.3">
      <c r="A22" s="10" t="s">
        <v>26</v>
      </c>
      <c r="B22" s="11">
        <f>B19+B20-B21</f>
        <v>32857.700000000012</v>
      </c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4B09F-4EB8-433F-8CBA-E818C136758D}">
  <dimension ref="A1:D13"/>
  <sheetViews>
    <sheetView workbookViewId="0">
      <selection activeCell="D13" sqref="D13"/>
    </sheetView>
  </sheetViews>
  <sheetFormatPr defaultRowHeight="14.4" x14ac:dyDescent="0.3"/>
  <cols>
    <col min="1" max="1" width="13.6640625" customWidth="1"/>
    <col min="2" max="2" width="32.5546875" customWidth="1"/>
    <col min="3" max="3" width="43.44140625" customWidth="1"/>
    <col min="4" max="4" width="20.109375" customWidth="1"/>
  </cols>
  <sheetData>
    <row r="1" spans="1:4" x14ac:dyDescent="0.3">
      <c r="A1" s="28" t="s">
        <v>27</v>
      </c>
      <c r="B1" s="29"/>
      <c r="C1" s="29"/>
      <c r="D1" s="29"/>
    </row>
    <row r="2" spans="1:4" x14ac:dyDescent="0.3">
      <c r="A2" s="12" t="s">
        <v>28</v>
      </c>
      <c r="B2" s="13" t="s">
        <v>29</v>
      </c>
      <c r="C2" s="13" t="s">
        <v>30</v>
      </c>
      <c r="D2" s="13" t="s">
        <v>31</v>
      </c>
    </row>
    <row r="3" spans="1:4" x14ac:dyDescent="0.3">
      <c r="A3" s="14">
        <v>44212</v>
      </c>
      <c r="B3" s="15" t="s">
        <v>32</v>
      </c>
      <c r="C3" s="16" t="s">
        <v>33</v>
      </c>
      <c r="D3" s="22">
        <v>2400</v>
      </c>
    </row>
    <row r="4" spans="1:4" x14ac:dyDescent="0.3">
      <c r="A4" s="14">
        <v>44218</v>
      </c>
      <c r="B4" s="15" t="s">
        <v>32</v>
      </c>
      <c r="C4" s="16" t="s">
        <v>33</v>
      </c>
      <c r="D4" s="22">
        <v>1600</v>
      </c>
    </row>
    <row r="5" spans="1:4" ht="28.8" x14ac:dyDescent="0.3">
      <c r="A5" s="17">
        <v>44231</v>
      </c>
      <c r="B5" s="18" t="s">
        <v>34</v>
      </c>
      <c r="C5" s="19" t="s">
        <v>35</v>
      </c>
      <c r="D5" s="22">
        <v>28003.8</v>
      </c>
    </row>
    <row r="6" spans="1:4" x14ac:dyDescent="0.3">
      <c r="A6" s="17">
        <v>44299</v>
      </c>
      <c r="B6" s="18" t="s">
        <v>36</v>
      </c>
      <c r="C6" s="19" t="s">
        <v>37</v>
      </c>
      <c r="D6" s="22">
        <v>6522.56</v>
      </c>
    </row>
    <row r="7" spans="1:4" x14ac:dyDescent="0.3">
      <c r="A7" s="14">
        <v>44212</v>
      </c>
      <c r="B7" s="15" t="s">
        <v>32</v>
      </c>
      <c r="C7" s="16" t="s">
        <v>33</v>
      </c>
      <c r="D7" s="22">
        <v>1600</v>
      </c>
    </row>
    <row r="8" spans="1:4" x14ac:dyDescent="0.3">
      <c r="A8" s="14">
        <v>44256</v>
      </c>
      <c r="B8" s="15" t="s">
        <v>32</v>
      </c>
      <c r="C8" s="16" t="s">
        <v>33</v>
      </c>
      <c r="D8" s="22">
        <v>1600</v>
      </c>
    </row>
    <row r="9" spans="1:4" x14ac:dyDescent="0.3">
      <c r="A9" s="20">
        <v>44337</v>
      </c>
      <c r="B9" s="15" t="s">
        <v>38</v>
      </c>
      <c r="C9" s="16" t="s">
        <v>39</v>
      </c>
      <c r="D9" s="23">
        <v>9800</v>
      </c>
    </row>
    <row r="10" spans="1:4" x14ac:dyDescent="0.3">
      <c r="A10" s="20">
        <v>44440</v>
      </c>
      <c r="B10" s="21" t="s">
        <v>40</v>
      </c>
      <c r="C10" s="21" t="s">
        <v>41</v>
      </c>
      <c r="D10" s="23">
        <v>6000</v>
      </c>
    </row>
    <row r="11" spans="1:4" x14ac:dyDescent="0.3">
      <c r="A11" s="20">
        <v>44468</v>
      </c>
      <c r="B11" s="15" t="s">
        <v>34</v>
      </c>
      <c r="C11" s="16" t="s">
        <v>42</v>
      </c>
      <c r="D11" s="23">
        <v>36472.6</v>
      </c>
    </row>
    <row r="12" spans="1:4" x14ac:dyDescent="0.3">
      <c r="A12" s="20">
        <v>44536</v>
      </c>
      <c r="B12" s="15" t="s">
        <v>43</v>
      </c>
      <c r="C12" s="16" t="s">
        <v>44</v>
      </c>
      <c r="D12" s="23">
        <v>9225</v>
      </c>
    </row>
    <row r="13" spans="1:4" x14ac:dyDescent="0.3">
      <c r="D13" s="24">
        <f>SUM(D3:D12)</f>
        <v>103223.95999999999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Начислено, оплачено, расходы</vt:lpstr>
      <vt:lpstr>Текущий ремонт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 Chugunov</dc:creator>
  <cp:lastModifiedBy>Oleg Chugunov</cp:lastModifiedBy>
  <dcterms:created xsi:type="dcterms:W3CDTF">2022-02-07T05:59:31Z</dcterms:created>
  <dcterms:modified xsi:type="dcterms:W3CDTF">2022-02-17T06:45:30Z</dcterms:modified>
</cp:coreProperties>
</file>