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174A7782-7691-433C-A778-42BABC15AFD4}" xr6:coauthVersionLast="46" xr6:coauthVersionMax="46" xr10:uidLastSave="{00000000-0000-0000-0000-000000000000}"/>
  <bookViews>
    <workbookView xWindow="2340" yWindow="705" windowWidth="22830" windowHeight="1549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2" i="1"/>
  <c r="D12" i="1"/>
  <c r="E12" i="1"/>
  <c r="F12" i="1"/>
  <c r="B12" i="1"/>
</calcChain>
</file>

<file path=xl/sharedStrings.xml><?xml version="1.0" encoding="utf-8"?>
<sst xmlns="http://schemas.openxmlformats.org/spreadsheetml/2006/main" count="34" uniqueCount="33">
  <si>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</si>
  <si>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</si>
  <si>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</si>
  <si>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</si>
  <si>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</si>
  <si>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</si>
  <si>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</si>
  <si>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</si>
  <si>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</si>
  <si>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</si>
  <si>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</si>
  <si>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</si>
  <si>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</si>
  <si>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</si>
  <si>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</si>
  <si>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4468 - ул Болотникова, д.1 </t>
  </si>
  <si>
    <t xml:space="preserve"> Итого по 4468: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</si>
  <si>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</si>
  <si>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</si>
  <si>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</si>
  <si>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</si>
  <si>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</si>
  <si>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дополнительных работ</t>
  </si>
  <si>
    <t>дата</t>
  </si>
  <si>
    <t>Поставщик услуги</t>
  </si>
  <si>
    <t>наименование работ</t>
  </si>
  <si>
    <t>стоимость</t>
  </si>
  <si>
    <t>31.01.2020г.</t>
  </si>
  <si>
    <t>ООО "ПроммонтажКомплект"</t>
  </si>
  <si>
    <t>поверка приборов учета</t>
  </si>
  <si>
    <t xml:space="preserve">дезифекция </t>
  </si>
  <si>
    <t>ООО "Руспромгаз"</t>
  </si>
  <si>
    <t>диагностика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</si>
</sst>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8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2" fillId="2" borderId="3" xfId="0" applyFont="1" applyFill="1" applyBorder="1" applyAlignment="1">
      <alignment wrapText="1"/>
    </xf>
    <xf numFmtId="4" fontId="0" fillId="3" borderId="3" xfId="0" applyNumberFormat="1" applyFill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14" fontId="12" fillId="4" borderId="4" xfId="0" applyNumberFormat="1" applyFont="1" applyFill="1" applyBorder="1" applyAlignment="1">
      <alignment wrapText="1"/>
    </xf>
    <xf numFmtId="4" fontId="0" fillId="5" borderId="3" xfId="0" applyNumberFormat="1" applyFill="1" applyBorder="1" applyAlignment="1">
      <alignment wrapText="1"/>
    </xf>
    <xf numFmtId="14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2" borderId="3" xfId="0" applyFill="1" applyBorder="1" applyAlignment="1">
      <alignment horizontal="center" wrapText="1"/>
    </xf>
    <xf numFmtId="14" fontId="0" fillId="5" borderId="3" xfId="0" applyNumberFormat="1" applyFill="1" applyBorder="1" applyAlignment="1">
      <alignment horizontal="center" wrapText="1"/>
    </xf>
    <xf numFmtId="4" fontId="14" fillId="5" borderId="3" xfId="0" applyNumberFormat="1" applyFont="1" applyFill="1" applyBorder="1" applyAlignment="1">
      <alignment wrapText="1"/>
    </xf>
    <xf numFmtId="4" fontId="13" fillId="5" borderId="3" xfId="0" applyNumberFormat="1" applyFont="1" applyFill="1" applyBorder="1" applyAlignment="1">
      <alignment wrapText="1"/>
    </xf>
    <xf numFmtId="14" fontId="0" fillId="3" borderId="3" xfId="0" applyNumberFormat="1" applyFill="1" applyBorder="1" applyAlignment="1">
      <alignment horizontal="center" wrapText="1"/>
    </xf>
    <xf numFmtId="4" fontId="11" fillId="0" borderId="3" xfId="0" applyNumberFormat="1" applyFont="1" applyBorder="1" applyAlignment="1">
      <alignment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26"/>
  <sheetViews>
    <sheetView tabSelected="1" workbookViewId="0">
      <selection activeCell="E16" sqref="E16"/>
    </sheetView>
  </sheetViews>
  <sheetFormatPr defaultRowHeight="15" x14ac:dyDescent="0.25"/>
  <cols>
    <col min="1" max="1" width="25.7109375" customWidth="1"/>
    <col min="2" max="2" width="9.28515625" customWidth="1"/>
    <col min="3" max="3" width="11.42578125" customWidth="1"/>
    <col min="4" max="4" width="11.140625" customWidth="1"/>
    <col min="5" max="5" width="9.5703125" customWidth="1"/>
    <col min="6" max="6" width="10.28515625" customWidth="1"/>
    <col min="7" max="7" width="11" customWidth="1"/>
    <col min="8" max="8" width="15.5703125" customWidth="1"/>
    <col min="9" max="9" width="16.7109375" customWidth="1"/>
    <col min="10" max="10" width="12.42578125" customWidth="1"/>
  </cols>
  <sheetData>
    <row r="1" spans="1:6" x14ac:dyDescent="0.25">
      <c r="A1" s="12" t="s">
        <v>15</v>
      </c>
      <c r="B1" s="13"/>
      <c r="C1" s="13"/>
      <c r="D1" s="13"/>
      <c r="E1" s="13"/>
      <c r="F1" s="13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4">
        <v>35725.360000000001</v>
      </c>
      <c r="C3" s="4">
        <v>351141.96</v>
      </c>
      <c r="D3" s="4">
        <v>333192.13</v>
      </c>
      <c r="E3" s="4">
        <v>351141.96</v>
      </c>
      <c r="F3" s="4">
        <v>53675.19</v>
      </c>
    </row>
    <row r="4" spans="1:6" x14ac:dyDescent="0.25">
      <c r="A4" s="2" t="s">
        <v>8</v>
      </c>
      <c r="B4" s="4">
        <v>6961.1</v>
      </c>
      <c r="C4" s="4">
        <v>66322.559999999998</v>
      </c>
      <c r="D4" s="4">
        <v>63126.559999999998</v>
      </c>
      <c r="E4" s="4">
        <v>47940</v>
      </c>
      <c r="F4" s="4">
        <v>10157.1</v>
      </c>
    </row>
    <row r="5" spans="1:6" x14ac:dyDescent="0.25">
      <c r="A5" s="2" t="s">
        <v>12</v>
      </c>
      <c r="B5" s="4">
        <v>71.23</v>
      </c>
      <c r="C5" s="4">
        <v>186.21</v>
      </c>
      <c r="D5" s="4">
        <v>153.94999999999999</v>
      </c>
      <c r="E5" s="4">
        <v>186.21</v>
      </c>
      <c r="F5" s="4">
        <v>103.49</v>
      </c>
    </row>
    <row r="6" spans="1:6" ht="24" x14ac:dyDescent="0.25">
      <c r="A6" s="2" t="s">
        <v>13</v>
      </c>
      <c r="B6" s="4">
        <v>2360.3000000000002</v>
      </c>
      <c r="C6" s="4">
        <v>13314.07</v>
      </c>
      <c r="D6" s="4">
        <v>11929.62</v>
      </c>
      <c r="E6" s="4">
        <v>13314.07</v>
      </c>
      <c r="F6" s="4">
        <v>2338.5</v>
      </c>
    </row>
    <row r="7" spans="1:6" ht="24" x14ac:dyDescent="0.25">
      <c r="A7" s="2" t="s">
        <v>14</v>
      </c>
      <c r="B7" s="4">
        <v>58.91</v>
      </c>
      <c r="C7" s="4">
        <v>475.68</v>
      </c>
      <c r="D7" s="4">
        <v>432.25</v>
      </c>
      <c r="E7" s="4">
        <v>475.68</v>
      </c>
      <c r="F7" s="4">
        <v>70.959999999999994</v>
      </c>
    </row>
    <row r="8" spans="1:6" x14ac:dyDescent="0.25">
      <c r="A8" s="2" t="s">
        <v>9</v>
      </c>
      <c r="B8" s="4">
        <v>292.52</v>
      </c>
      <c r="C8" s="4">
        <v>2522.2199999999998</v>
      </c>
      <c r="D8" s="4">
        <v>2257.02</v>
      </c>
      <c r="E8" s="4">
        <v>2522.2199999999998</v>
      </c>
      <c r="F8" s="4">
        <v>401.49</v>
      </c>
    </row>
    <row r="9" spans="1:6" x14ac:dyDescent="0.25">
      <c r="A9" s="2" t="s">
        <v>10</v>
      </c>
      <c r="B9" s="4">
        <v>3277.98</v>
      </c>
      <c r="C9" s="4">
        <v>55116.6</v>
      </c>
      <c r="D9" s="4">
        <v>51462.73</v>
      </c>
      <c r="E9" s="4">
        <v>55116.6</v>
      </c>
      <c r="F9" s="4">
        <v>2162.23</v>
      </c>
    </row>
    <row r="10" spans="1:6" x14ac:dyDescent="0.25">
      <c r="A10" s="2" t="s">
        <v>10</v>
      </c>
      <c r="B10" s="3" t="s">
        <v>7</v>
      </c>
      <c r="C10" s="4">
        <v>26207.52</v>
      </c>
      <c r="D10" s="4">
        <v>30913.24</v>
      </c>
      <c r="E10" s="4">
        <v>26207.52</v>
      </c>
      <c r="F10" s="4">
        <v>-4705.72</v>
      </c>
    </row>
    <row r="11" spans="1:6" x14ac:dyDescent="0.25">
      <c r="A11" s="2" t="s">
        <v>11</v>
      </c>
      <c r="B11" s="4">
        <v>195.06</v>
      </c>
      <c r="C11" s="4">
        <v>1747.44</v>
      </c>
      <c r="D11" s="4">
        <v>1551.95</v>
      </c>
      <c r="E11" s="4">
        <v>1747.44</v>
      </c>
      <c r="F11" s="4">
        <v>286.52</v>
      </c>
    </row>
    <row r="12" spans="1:6" x14ac:dyDescent="0.25">
      <c r="A12" s="5" t="s">
        <v>16</v>
      </c>
      <c r="B12" s="6">
        <f>SUM(B3:B11)</f>
        <v>48942.460000000006</v>
      </c>
      <c r="C12" s="6">
        <f t="shared" ref="C12:F12" si="0">SUM(C3:C11)</f>
        <v>517034.26</v>
      </c>
      <c r="D12" s="6">
        <f t="shared" si="0"/>
        <v>495019.45</v>
      </c>
      <c r="E12" s="6">
        <f t="shared" si="0"/>
        <v>498651.7</v>
      </c>
      <c r="F12" s="6">
        <f t="shared" si="0"/>
        <v>64489.760000000002</v>
      </c>
    </row>
    <row r="14" spans="1:6" x14ac:dyDescent="0.25">
      <c r="A14" s="7" t="s">
        <v>17</v>
      </c>
      <c r="B14" s="8"/>
    </row>
    <row r="15" spans="1:6" x14ac:dyDescent="0.25">
      <c r="A15" s="9" t="s">
        <v>18</v>
      </c>
      <c r="B15" s="4">
        <v>30434.47</v>
      </c>
    </row>
    <row r="16" spans="1:6" x14ac:dyDescent="0.25">
      <c r="A16" s="9" t="s">
        <v>19</v>
      </c>
      <c r="B16" s="4">
        <v>63126.559999999998</v>
      </c>
    </row>
    <row r="17" spans="1:10" x14ac:dyDescent="0.25">
      <c r="A17" s="9" t="s">
        <v>20</v>
      </c>
      <c r="B17" s="4">
        <v>47940</v>
      </c>
    </row>
    <row r="18" spans="1:10" ht="26.25" x14ac:dyDescent="0.25">
      <c r="A18" s="10" t="s">
        <v>21</v>
      </c>
      <c r="B18" s="11">
        <f>B15+B16-B17</f>
        <v>45621.03</v>
      </c>
    </row>
    <row r="19" spans="1:10" x14ac:dyDescent="0.25">
      <c r="G19" s="20"/>
      <c r="H19" s="21"/>
      <c r="I19" s="22" t="s">
        <v>22</v>
      </c>
      <c r="J19" s="22"/>
    </row>
    <row r="20" spans="1:10" ht="30" x14ac:dyDescent="0.25">
      <c r="G20" s="18" t="s">
        <v>23</v>
      </c>
      <c r="H20" s="14" t="s">
        <v>24</v>
      </c>
      <c r="I20" s="14" t="s">
        <v>25</v>
      </c>
      <c r="J20" s="14" t="s">
        <v>26</v>
      </c>
    </row>
    <row r="21" spans="1:10" ht="45" x14ac:dyDescent="0.25">
      <c r="G21" s="23" t="s">
        <v>27</v>
      </c>
      <c r="H21" s="19" t="s">
        <v>28</v>
      </c>
      <c r="I21" s="19" t="s">
        <v>29</v>
      </c>
      <c r="J21" s="19">
        <v>25140</v>
      </c>
    </row>
    <row r="22" spans="1:10" x14ac:dyDescent="0.25">
      <c r="G22" s="23">
        <v>44063</v>
      </c>
      <c r="H22" s="24"/>
      <c r="I22" s="19" t="s">
        <v>30</v>
      </c>
      <c r="J22" s="25">
        <v>7600</v>
      </c>
    </row>
    <row r="23" spans="1:10" ht="30" x14ac:dyDescent="0.25">
      <c r="G23" s="23">
        <v>44083</v>
      </c>
      <c r="H23" s="19" t="s">
        <v>31</v>
      </c>
      <c r="I23" s="19" t="s">
        <v>32</v>
      </c>
      <c r="J23" s="19">
        <v>15200</v>
      </c>
    </row>
    <row r="24" spans="1:10" x14ac:dyDescent="0.25">
      <c r="G24" s="26"/>
      <c r="H24" s="15"/>
      <c r="I24" s="15"/>
      <c r="J24" s="16"/>
    </row>
    <row r="25" spans="1:10" x14ac:dyDescent="0.25">
      <c r="G25" s="26"/>
      <c r="H25" s="15"/>
      <c r="I25" s="15"/>
      <c r="J25" s="27">
        <v>47940</v>
      </c>
    </row>
    <row r="26" spans="1:10" x14ac:dyDescent="0.25">
      <c r="G26" s="17"/>
      <c r="H26" s="17"/>
      <c r="I26" s="17"/>
      <c r="J26" s="17"/>
    </row>
  </sheetData>
  <mergeCells count="2">
    <mergeCell ref="A1:F1"/>
    <mergeCell ref="I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2021-03-22T09:28:12Z</dcterms:modified>
</cp:coreProperties>
</file>