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!!!УК\11111\ГИС\2021 отчёты\"/>
    </mc:Choice>
  </mc:AlternateContent>
  <xr:revisionPtr revIDLastSave="0" documentId="13_ncr:1_{FD79508A-FFE6-429B-A32F-359240A220CE}" xr6:coauthVersionLast="47" xr6:coauthVersionMax="47" xr10:uidLastSave="{00000000-0000-0000-0000-000000000000}"/>
  <bookViews>
    <workbookView xWindow="-108" yWindow="-108" windowWidth="23256" windowHeight="12576" xr2:uid="{2DA29B12-EE95-4DE9-844B-675E4CB99276}"/>
  </bookViews>
  <sheets>
    <sheet name="Начисление, оплата, расходы" sheetId="1" r:id="rId1"/>
    <sheet name="Текущий ремонт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B17" i="1"/>
  <c r="E11" i="1" l="1"/>
</calcChain>
</file>

<file path=xl/sharedStrings.xml><?xml version="1.0" encoding="utf-8"?>
<sst xmlns="http://schemas.openxmlformats.org/spreadsheetml/2006/main" count="32" uniqueCount="31">
  <si>
    <t xml:space="preserve"> 604 - Одоевское ш, д.9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</si>
  <si>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</si>
  <si>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</si>
  <si>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</si>
  <si>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</si>
  <si>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</si>
  <si>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</si>
  <si>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</si>
  <si>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</si>
  <si>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Пеня</t>
  </si>
  <si>
    <t xml:space="preserve"> 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</si>
  <si>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</si>
  <si>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</si>
  <si>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</si>
  <si>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</si>
  <si>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</si>
  <si>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604: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</si>
  <si>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</si>
  <si>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</si>
  <si>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</si>
  <si>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</si>
  <si>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</si>
  <si>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работ по текущему ремонту</t>
  </si>
  <si>
    <t>дата акта</t>
  </si>
  <si>
    <t>Поставщик услуги</t>
  </si>
  <si>
    <t>наименование работ</t>
  </si>
  <si>
    <t>стоимость</t>
  </si>
  <si>
    <t>ИП Хакимов</t>
  </si>
  <si>
    <t>Щебень</t>
  </si>
  <si>
    <t>БТИ</t>
  </si>
  <si>
    <t>копия тех. Паспорта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</si>
</sst>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 ##0.00"/>
    <numFmt numFmtId="165" formatCode="dd/mm/yy;@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1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165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165" fontId="0" fillId="4" borderId="3" xfId="0" applyNumberFormat="1" applyFill="1" applyBorder="1"/>
    <xf numFmtId="4" fontId="0" fillId="4" borderId="3" xfId="0" applyNumberFormat="1" applyFill="1" applyBorder="1"/>
    <xf numFmtId="4" fontId="13" fillId="4" borderId="3" xfId="0" applyNumberFormat="1" applyFont="1" applyFill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2" borderId="4" xfId="0" applyFont="1" applyFill="1" applyBorder="1" applyAlignment="1">
      <alignment horizontal="center"/>
    </xf>
    <xf numFmtId="0" fontId="11" fillId="0" borderId="4" xfId="0" applyFont="1" applyBorder="1"/>
  </cellXfs>
  <cellStyles count="7">
    <cellStyle name="S10" xfId="2" xr:uid="{1C64BB34-61D3-46F5-B9FB-8AA437CC7147}"/>
    <cellStyle name="S11" xfId="1" xr:uid="{D5B9DA34-3418-4D55-8071-398E4A7C4378}"/>
    <cellStyle name="S5" xfId="4" xr:uid="{AF960FDF-8BDA-477B-B4AF-F540EB2579C3}"/>
    <cellStyle name="S6" xfId="3" xr:uid="{DE5D8C37-47FB-4579-982E-98E470D14B61}"/>
    <cellStyle name="S8" xfId="6" xr:uid="{D61E01A9-EDEF-4A7F-873E-1099B391C4B0}"/>
    <cellStyle name="S9" xfId="5" xr:uid="{FCB52324-A058-47E0-A85E-C1FBDF37AAF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0010F-083C-4AAE-B814-18B70034BBC5}">
  <dimension ref="A1:F17"/>
  <sheetViews>
    <sheetView tabSelected="1" workbookViewId="0">
      <selection activeCell="E4" sqref="E4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</cols>
  <sheetData>
    <row r="1" spans="1:6" x14ac:dyDescent="0.3">
      <c r="A1" s="17" t="s">
        <v>0</v>
      </c>
      <c r="B1" s="18"/>
      <c r="C1" s="18"/>
      <c r="D1" s="18"/>
      <c r="E1" s="18"/>
      <c r="F1" s="18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4.4" customHeight="1" x14ac:dyDescent="0.3">
      <c r="A3" s="2" t="s">
        <v>7</v>
      </c>
      <c r="B3" s="3">
        <v>11167.3</v>
      </c>
      <c r="C3" s="3">
        <v>32733.51</v>
      </c>
      <c r="D3" s="3">
        <v>28137.46</v>
      </c>
      <c r="E3" s="3">
        <v>32733.51</v>
      </c>
      <c r="F3" s="3">
        <v>15763.35</v>
      </c>
    </row>
    <row r="4" spans="1:6" x14ac:dyDescent="0.3">
      <c r="A4" s="2" t="s">
        <v>8</v>
      </c>
      <c r="B4" s="3">
        <v>2262.9899999999998</v>
      </c>
      <c r="C4" s="3">
        <v>6560.93</v>
      </c>
      <c r="D4" s="3">
        <v>5655.22</v>
      </c>
      <c r="E4" s="3">
        <v>13535</v>
      </c>
      <c r="F4" s="3">
        <v>3168.7</v>
      </c>
    </row>
    <row r="5" spans="1:6" x14ac:dyDescent="0.3">
      <c r="A5" s="2" t="s">
        <v>9</v>
      </c>
      <c r="B5" s="4" t="s">
        <v>10</v>
      </c>
      <c r="C5" s="3">
        <v>554.42999999999995</v>
      </c>
      <c r="D5" s="3">
        <v>188.05</v>
      </c>
      <c r="E5" s="3">
        <v>554.42999999999995</v>
      </c>
      <c r="F5" s="3">
        <v>366.38</v>
      </c>
    </row>
    <row r="6" spans="1:6" x14ac:dyDescent="0.3">
      <c r="A6" s="2" t="s">
        <v>11</v>
      </c>
      <c r="B6" s="4" t="s">
        <v>10</v>
      </c>
      <c r="C6" s="3">
        <v>158.52000000000001</v>
      </c>
      <c r="D6" s="3">
        <v>102.31</v>
      </c>
      <c r="E6" s="3">
        <v>158.52000000000001</v>
      </c>
      <c r="F6" s="3">
        <v>56.21</v>
      </c>
    </row>
    <row r="7" spans="1:6" x14ac:dyDescent="0.3">
      <c r="A7" s="2" t="s">
        <v>12</v>
      </c>
      <c r="B7" s="3">
        <v>170.62</v>
      </c>
      <c r="C7" s="3">
        <v>432.26</v>
      </c>
      <c r="D7" s="3">
        <v>386.09</v>
      </c>
      <c r="E7" s="3">
        <v>432.26</v>
      </c>
      <c r="F7" s="3">
        <v>216.79</v>
      </c>
    </row>
    <row r="8" spans="1:6" x14ac:dyDescent="0.3">
      <c r="A8" s="2" t="s">
        <v>13</v>
      </c>
      <c r="B8" s="3">
        <v>1012.11</v>
      </c>
      <c r="C8" s="3">
        <v>2500.73</v>
      </c>
      <c r="D8" s="3">
        <v>2249.37</v>
      </c>
      <c r="E8" s="3">
        <v>2500.73</v>
      </c>
      <c r="F8" s="3">
        <v>1263.47</v>
      </c>
    </row>
    <row r="9" spans="1:6" x14ac:dyDescent="0.3">
      <c r="A9" s="2" t="s">
        <v>14</v>
      </c>
      <c r="B9" s="3">
        <v>1211.54</v>
      </c>
      <c r="C9" s="3">
        <v>1936.61</v>
      </c>
      <c r="D9" s="3">
        <v>1673.51</v>
      </c>
      <c r="E9" s="3">
        <v>1936.61</v>
      </c>
      <c r="F9" s="3">
        <v>1474.64</v>
      </c>
    </row>
    <row r="10" spans="1:6" x14ac:dyDescent="0.3">
      <c r="A10" s="2" t="s">
        <v>15</v>
      </c>
      <c r="B10" s="3">
        <v>227.43</v>
      </c>
      <c r="C10" s="3">
        <v>547.20000000000005</v>
      </c>
      <c r="D10" s="3">
        <v>495.94</v>
      </c>
      <c r="E10" s="3">
        <v>547.20000000000005</v>
      </c>
      <c r="F10" s="3">
        <v>278.69</v>
      </c>
    </row>
    <row r="11" spans="1:6" x14ac:dyDescent="0.3">
      <c r="A11" s="5" t="s">
        <v>16</v>
      </c>
      <c r="B11" s="6">
        <v>16051.99</v>
      </c>
      <c r="C11" s="6">
        <v>45424.19</v>
      </c>
      <c r="D11" s="6">
        <v>38887.949999999997</v>
      </c>
      <c r="E11" s="6">
        <f>SUM(E3:E10)</f>
        <v>52398.259999999995</v>
      </c>
      <c r="F11" s="6">
        <v>22588.23</v>
      </c>
    </row>
    <row r="13" spans="1:6" x14ac:dyDescent="0.3">
      <c r="A13" s="7" t="s">
        <v>17</v>
      </c>
      <c r="B13" s="8"/>
    </row>
    <row r="14" spans="1:6" x14ac:dyDescent="0.3">
      <c r="A14" s="9" t="s">
        <v>18</v>
      </c>
      <c r="B14" s="16">
        <v>4270.59</v>
      </c>
    </row>
    <row r="15" spans="1:6" x14ac:dyDescent="0.3">
      <c r="A15" s="9" t="s">
        <v>19</v>
      </c>
      <c r="B15" s="3">
        <v>5655.22</v>
      </c>
    </row>
    <row r="16" spans="1:6" x14ac:dyDescent="0.3">
      <c r="A16" s="9" t="s">
        <v>20</v>
      </c>
      <c r="B16" s="3">
        <v>13535</v>
      </c>
    </row>
    <row r="17" spans="1:2" ht="15.6" customHeight="1" x14ac:dyDescent="0.3">
      <c r="A17" s="10" t="s">
        <v>21</v>
      </c>
      <c r="B17" s="11">
        <f>B14+B15-B16</f>
        <v>-3609.1899999999987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61E8-3955-4428-AB92-F2E98E2F083D}">
  <dimension ref="A1:D5"/>
  <sheetViews>
    <sheetView workbookViewId="0">
      <selection activeCell="C5" sqref="C5"/>
    </sheetView>
  </sheetViews>
  <sheetFormatPr defaultRowHeight="14.4" x14ac:dyDescent="0.3"/>
  <cols>
    <col min="1" max="1" width="13" customWidth="1"/>
    <col min="2" max="2" width="21.33203125" customWidth="1"/>
    <col min="3" max="3" width="18.33203125" customWidth="1"/>
    <col min="4" max="4" width="9.77734375" customWidth="1"/>
  </cols>
  <sheetData>
    <row r="1" spans="1:4" x14ac:dyDescent="0.3">
      <c r="A1" s="19" t="s">
        <v>22</v>
      </c>
      <c r="B1" s="20"/>
      <c r="C1" s="20"/>
      <c r="D1" s="20"/>
    </row>
    <row r="2" spans="1:4" ht="28.8" x14ac:dyDescent="0.3">
      <c r="A2" s="12" t="s">
        <v>23</v>
      </c>
      <c r="B2" s="13" t="s">
        <v>24</v>
      </c>
      <c r="C2" s="13" t="s">
        <v>25</v>
      </c>
      <c r="D2" s="13" t="s">
        <v>26</v>
      </c>
    </row>
    <row r="3" spans="1:4" x14ac:dyDescent="0.3">
      <c r="A3" s="14">
        <v>44505</v>
      </c>
      <c r="B3" s="15" t="s">
        <v>27</v>
      </c>
      <c r="C3" s="15" t="s">
        <v>28</v>
      </c>
      <c r="D3" s="15">
        <v>8000</v>
      </c>
    </row>
    <row r="4" spans="1:4" x14ac:dyDescent="0.3">
      <c r="A4" s="14">
        <v>44536</v>
      </c>
      <c r="B4" s="15" t="s">
        <v>29</v>
      </c>
      <c r="C4" s="15" t="s">
        <v>30</v>
      </c>
      <c r="D4" s="15">
        <v>5535</v>
      </c>
    </row>
    <row r="5" spans="1:4" x14ac:dyDescent="0.3">
      <c r="A5" s="14"/>
      <c r="B5" s="15"/>
      <c r="C5" s="15"/>
      <c r="D5" s="15">
        <f>SUM(D3:D4)</f>
        <v>13535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Начисление, оплата, расходы</vt:lpstr>
      <vt:lpstr>Текущий ремонт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2022-02-07T05:52:17Z</dcterms:created>
  <dcterms:modified xsi:type="dcterms:W3CDTF">2022-02-17T06:39:11Z</dcterms:modified>
</cp:coreProperties>
</file>