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Другие\В и Г\Отчеты Губерния\"/>
    </mc:Choice>
  </mc:AlternateContent>
  <xr:revisionPtr revIDLastSave="0" documentId="8_{4E3D1918-BEF8-4C7B-AC05-34C656CF5D57}" xr6:coauthVersionLast="47" xr6:coauthVersionMax="47" xr10:uidLastSave="{00000000-0000-0000-0000-000000000000}"/>
  <bookViews>
    <workbookView xWindow="780" yWindow="780" windowWidth="18645" windowHeight="8070" xr2:uid="{CDC64BCF-1C7D-4A30-8F1C-111AA073C60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7" i="1" s="1"/>
  <c r="E21" i="1"/>
</calcChain>
</file>

<file path=xl/sharedStrings.xml><?xml version="1.0" encoding="utf-8"?>
<sst xmlns="http://schemas.openxmlformats.org/spreadsheetml/2006/main" count="38" uniqueCount="32">
  <si>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</si>
  <si>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</si>
  <si>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</si>
  <si>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</si>
  <si>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</si>
  <si>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</si>
  <si>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1313 - ул Тепличная, д.10 </t>
  </si>
  <si>
    <t xml:space="preserve"> Содержание жилья</t>
  </si>
  <si>
    <t xml:space="preserve"> Текущий ремонт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</si>
  <si>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</si>
  <si>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</si>
  <si>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</si>
  <si>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</si>
  <si>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</si>
  <si>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Дополнительные услуги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</si>
  <si>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</si>
  <si>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</si>
  <si>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</si>
  <si>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</si>
  <si>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</si>
  <si>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</si>
  <si>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</si>
  <si>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</si>
  <si>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</si>
  <si>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</si>
  <si>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Механизированная уборка</t>
  </si>
  <si>
    <t xml:space="preserve"> Итого по 1313:</t>
  </si>
  <si>
    <t>Текукщий ремонт</t>
  </si>
  <si>
    <t>Остаток на начало 2024 года</t>
  </si>
  <si>
    <t>Поступило средств за 2024 г.</t>
  </si>
  <si>
    <t>Израсходовано за 2024 г.</t>
  </si>
  <si>
    <t>Остаток денежных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</si>
</sst>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 &quot;#\ #0.00"/>
    <numFmt numFmtId="165" formatCode="#\ ##0.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center" vertical="center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3" fillId="0" borderId="0">
      <alignment horizontal="left" vertical="top"/>
    </xf>
    <xf numFmtId="0" fontId="6" fillId="0" borderId="0">
      <alignment horizontal="right" vertical="center"/>
    </xf>
    <xf numFmtId="0" fontId="1" fillId="0" borderId="0"/>
  </cellStyleXfs>
  <cellXfs count="17">
    <xf numFmtId="0" fontId="0" fillId="0" borderId="0" xfId="0"/>
    <xf numFmtId="0" fontId="2" fillId="0" borderId="1" xfId="1" quotePrefix="1" applyBorder="1" applyAlignment="1">
      <alignment horizontal="center" vertical="center" wrapText="1"/>
    </xf>
    <xf numFmtId="0" fontId="3" fillId="0" borderId="1" xfId="2" quotePrefix="1" applyBorder="1" applyAlignment="1">
      <alignment horizontal="center" vertical="top" wrapText="1"/>
    </xf>
    <xf numFmtId="0" fontId="3" fillId="0" borderId="1" xfId="2" applyBorder="1" applyAlignment="1">
      <alignment horizontal="center" vertical="top" wrapText="1"/>
    </xf>
    <xf numFmtId="0" fontId="4" fillId="0" borderId="1" xfId="3" quotePrefix="1" applyBorder="1" applyAlignment="1">
      <alignment horizontal="left" vertical="top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0" fontId="3" fillId="0" borderId="1" xfId="5" quotePrefix="1" applyBorder="1" applyAlignment="1">
      <alignment horizontal="left" vertical="top" wrapText="1"/>
    </xf>
    <xf numFmtId="164" fontId="6" fillId="0" borderId="1" xfId="6" applyNumberFormat="1" applyBorder="1" applyAlignment="1">
      <alignment horizontal="right" vertical="center" wrapText="1"/>
    </xf>
    <xf numFmtId="0" fontId="6" fillId="0" borderId="1" xfId="6" applyBorder="1" applyAlignment="1">
      <alignment horizontal="right" vertical="center" wrapText="1"/>
    </xf>
    <xf numFmtId="0" fontId="3" fillId="0" borderId="1" xfId="4" applyFont="1" applyBorder="1" applyAlignment="1">
      <alignment horizontal="left" vertical="top" wrapText="1"/>
    </xf>
    <xf numFmtId="4" fontId="7" fillId="0" borderId="1" xfId="0" applyNumberFormat="1" applyFont="1" applyBorder="1"/>
    <xf numFmtId="0" fontId="8" fillId="0" borderId="1" xfId="0" applyFont="1" applyBorder="1" applyAlignment="1">
      <alignment wrapText="1"/>
    </xf>
    <xf numFmtId="4" fontId="9" fillId="0" borderId="0" xfId="7" applyNumberFormat="1" applyFont="1"/>
    <xf numFmtId="165" fontId="5" fillId="0" borderId="1" xfId="4" applyNumberForma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4" fontId="6" fillId="0" borderId="1" xfId="4" applyNumberFormat="1" applyFont="1" applyBorder="1" applyAlignment="1">
      <alignment horizontal="right" wrapText="1"/>
    </xf>
  </cellXfs>
  <cellStyles count="8">
    <cellStyle name="S10" xfId="1" xr:uid="{3ACD2207-3C6D-44AF-A7B4-34E970DC55C7}"/>
    <cellStyle name="S11" xfId="2" xr:uid="{0282F528-7414-429A-AAB0-5DB80D2DEDBF}"/>
    <cellStyle name="S5" xfId="4" xr:uid="{D848F792-BDC6-4594-8E4B-944F220EF88C}"/>
    <cellStyle name="S6" xfId="3" xr:uid="{EC9D17AC-561D-4150-92A0-FBE92B55C9AC}"/>
    <cellStyle name="S8" xfId="6" xr:uid="{8251E953-5819-443F-88C5-394C4E1A0897}"/>
    <cellStyle name="S9" xfId="5" xr:uid="{CBE496E8-02BA-4E17-9B86-47A439D3F36E}"/>
    <cellStyle name="Обычный" xfId="0" builtinId="0"/>
    <cellStyle name="Обычный 4" xfId="7" xr:uid="{CFCB38FF-7666-4016-9FB8-E2AB7F557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8874-725E-4FD1-B2C5-CE6124860637}">
  <dimension ref="A1:F27"/>
  <sheetViews>
    <sheetView tabSelected="1" workbookViewId="0">
      <selection sqref="A1:F27"/>
    </sheetView>
  </sheetViews>
  <sheetFormatPr defaultRowHeight="15" x14ac:dyDescent="0.25"/>
  <cols>
    <col min="1" max="1" width="33.7109375" customWidth="1"/>
    <col min="2" max="2" width="12.140625" customWidth="1"/>
    <col min="3" max="3" width="10.140625" customWidth="1"/>
    <col min="4" max="5" width="12.140625" customWidth="1"/>
    <col min="6" max="6" width="14.42578125" customWidth="1"/>
  </cols>
  <sheetData>
    <row r="1" spans="1:6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/>
      <c r="C2" s="3"/>
      <c r="D2" s="3"/>
      <c r="E2" s="3"/>
      <c r="F2" s="3"/>
    </row>
    <row r="3" spans="1:6" x14ac:dyDescent="0.25">
      <c r="A3" s="4" t="s">
        <v>7</v>
      </c>
      <c r="B3" s="5">
        <v>51467.98</v>
      </c>
      <c r="C3" s="5">
        <v>506138.46</v>
      </c>
      <c r="D3" s="5">
        <v>441319.67999999999</v>
      </c>
      <c r="E3" s="5">
        <v>506138.46</v>
      </c>
      <c r="F3" s="5">
        <v>116286.76</v>
      </c>
    </row>
    <row r="4" spans="1:6" x14ac:dyDescent="0.25">
      <c r="A4" s="4" t="s">
        <v>8</v>
      </c>
      <c r="B4" s="5">
        <v>13561.74</v>
      </c>
      <c r="C4" s="5">
        <v>69615.48</v>
      </c>
      <c r="D4" s="5">
        <v>66678.37</v>
      </c>
      <c r="E4" s="5">
        <v>69615.48</v>
      </c>
      <c r="F4" s="5">
        <v>16498.849999999999</v>
      </c>
    </row>
    <row r="5" spans="1:6" x14ac:dyDescent="0.25">
      <c r="A5" s="4" t="s">
        <v>9</v>
      </c>
      <c r="B5" s="5">
        <v>20154.97</v>
      </c>
      <c r="C5" s="5">
        <v>17853.66</v>
      </c>
      <c r="D5" s="5">
        <v>7480.4</v>
      </c>
      <c r="E5" s="5">
        <v>17853.66</v>
      </c>
      <c r="F5" s="5">
        <v>30528.23</v>
      </c>
    </row>
    <row r="6" spans="1:6" x14ac:dyDescent="0.25">
      <c r="A6" s="4" t="s">
        <v>10</v>
      </c>
      <c r="B6" s="5">
        <v>11406.08</v>
      </c>
      <c r="C6" s="5">
        <v>11818.31</v>
      </c>
      <c r="D6" s="5">
        <v>7730.9</v>
      </c>
      <c r="E6" s="5">
        <v>11818.31</v>
      </c>
      <c r="F6" s="5">
        <v>15493.49</v>
      </c>
    </row>
    <row r="7" spans="1:6" x14ac:dyDescent="0.25">
      <c r="A7" s="4" t="s">
        <v>11</v>
      </c>
      <c r="B7" s="5">
        <v>24258.400000000001</v>
      </c>
      <c r="C7" s="5">
        <v>178476.17</v>
      </c>
      <c r="D7" s="5">
        <v>178937.88</v>
      </c>
      <c r="E7" s="5">
        <v>178476.17</v>
      </c>
      <c r="F7" s="5">
        <v>23796.69</v>
      </c>
    </row>
    <row r="8" spans="1:6" x14ac:dyDescent="0.25">
      <c r="A8" s="4" t="s">
        <v>12</v>
      </c>
      <c r="B8" s="5">
        <v>16704.64</v>
      </c>
      <c r="C8" s="5">
        <v>120325.78</v>
      </c>
      <c r="D8" s="5">
        <v>121176.15</v>
      </c>
      <c r="E8" s="5">
        <v>120325.78</v>
      </c>
      <c r="F8" s="5">
        <v>15854.27</v>
      </c>
    </row>
    <row r="9" spans="1:6" x14ac:dyDescent="0.25">
      <c r="A9" s="4" t="s">
        <v>13</v>
      </c>
      <c r="B9" s="5">
        <v>13889.76</v>
      </c>
      <c r="C9" s="5">
        <v>12027.18</v>
      </c>
      <c r="D9" s="5">
        <v>5063.05</v>
      </c>
      <c r="E9" s="5">
        <v>12027.18</v>
      </c>
      <c r="F9" s="5">
        <v>20853.89</v>
      </c>
    </row>
    <row r="10" spans="1:6" x14ac:dyDescent="0.25">
      <c r="A10" s="4" t="s">
        <v>14</v>
      </c>
      <c r="B10" s="5">
        <v>86.31</v>
      </c>
      <c r="C10" s="6" t="s">
        <v>15</v>
      </c>
      <c r="D10" s="6" t="s">
        <v>15</v>
      </c>
      <c r="E10" s="6" t="s">
        <v>15</v>
      </c>
      <c r="F10" s="5">
        <v>86.31</v>
      </c>
    </row>
    <row r="11" spans="1:6" x14ac:dyDescent="0.25">
      <c r="A11" s="4" t="s">
        <v>16</v>
      </c>
      <c r="B11" s="5">
        <v>28593.11</v>
      </c>
      <c r="C11" s="5">
        <v>66572.100000000006</v>
      </c>
      <c r="D11" s="5">
        <v>78172.97</v>
      </c>
      <c r="E11" s="5">
        <v>66572.100000000006</v>
      </c>
      <c r="F11" s="5">
        <v>16992.240000000002</v>
      </c>
    </row>
    <row r="12" spans="1:6" x14ac:dyDescent="0.25">
      <c r="A12" s="4" t="s">
        <v>17</v>
      </c>
      <c r="B12" s="5">
        <v>24835.11</v>
      </c>
      <c r="C12" s="5">
        <v>57822.54</v>
      </c>
      <c r="D12" s="5">
        <v>67898.77</v>
      </c>
      <c r="E12" s="5">
        <v>57822.54</v>
      </c>
      <c r="F12" s="5">
        <v>14758.88</v>
      </c>
    </row>
    <row r="13" spans="1:6" x14ac:dyDescent="0.25">
      <c r="A13" s="4" t="s">
        <v>18</v>
      </c>
      <c r="B13" s="5">
        <v>31995.56</v>
      </c>
      <c r="C13" s="5">
        <v>33944.69</v>
      </c>
      <c r="D13" s="5">
        <v>506.6</v>
      </c>
      <c r="E13" s="5">
        <v>33944.69</v>
      </c>
      <c r="F13" s="5">
        <v>65433.65</v>
      </c>
    </row>
    <row r="14" spans="1:6" ht="24" x14ac:dyDescent="0.25">
      <c r="A14" s="4" t="s">
        <v>19</v>
      </c>
      <c r="B14" s="5">
        <v>-915.81</v>
      </c>
      <c r="C14" s="6" t="s">
        <v>15</v>
      </c>
      <c r="D14" s="6" t="s">
        <v>15</v>
      </c>
      <c r="E14" s="6" t="s">
        <v>15</v>
      </c>
      <c r="F14" s="5">
        <v>-915.81</v>
      </c>
    </row>
    <row r="15" spans="1:6" ht="24" x14ac:dyDescent="0.25">
      <c r="A15" s="4" t="s">
        <v>20</v>
      </c>
      <c r="B15" s="5">
        <v>102.87</v>
      </c>
      <c r="C15" s="5">
        <v>237.36</v>
      </c>
      <c r="D15" s="5">
        <v>278.83</v>
      </c>
      <c r="E15" s="5">
        <v>237.36</v>
      </c>
      <c r="F15" s="5">
        <v>61.4</v>
      </c>
    </row>
    <row r="16" spans="1:6" ht="24" x14ac:dyDescent="0.25">
      <c r="A16" s="4" t="s">
        <v>21</v>
      </c>
      <c r="B16" s="5">
        <v>32.28</v>
      </c>
      <c r="C16" s="5">
        <v>75.540000000000006</v>
      </c>
      <c r="D16" s="5">
        <v>88.72</v>
      </c>
      <c r="E16" s="5">
        <v>75.540000000000006</v>
      </c>
      <c r="F16" s="5">
        <v>19.100000000000001</v>
      </c>
    </row>
    <row r="17" spans="1:6" x14ac:dyDescent="0.25">
      <c r="A17" s="4" t="s">
        <v>22</v>
      </c>
      <c r="B17" s="5">
        <v>631.29999999999995</v>
      </c>
      <c r="C17" s="5">
        <v>3614.34</v>
      </c>
      <c r="D17" s="5">
        <v>3416.31</v>
      </c>
      <c r="E17" s="5">
        <v>3614.34</v>
      </c>
      <c r="F17" s="5">
        <v>829.33</v>
      </c>
    </row>
    <row r="18" spans="1:6" x14ac:dyDescent="0.25">
      <c r="A18" s="4" t="s">
        <v>23</v>
      </c>
      <c r="B18" s="5">
        <v>11062.44</v>
      </c>
      <c r="C18" s="5">
        <v>49263.6</v>
      </c>
      <c r="D18" s="5">
        <v>47676.24</v>
      </c>
      <c r="E18" s="5">
        <v>49263.6</v>
      </c>
      <c r="F18" s="5">
        <v>12649.8</v>
      </c>
    </row>
    <row r="19" spans="1:6" x14ac:dyDescent="0.25">
      <c r="A19" s="4" t="s">
        <v>24</v>
      </c>
      <c r="B19" s="5">
        <v>410.02</v>
      </c>
      <c r="C19" s="5">
        <v>2282.94</v>
      </c>
      <c r="D19" s="5">
        <v>2153.96</v>
      </c>
      <c r="E19" s="5">
        <v>2282.94</v>
      </c>
      <c r="F19" s="5">
        <v>539</v>
      </c>
    </row>
    <row r="20" spans="1:6" x14ac:dyDescent="0.25">
      <c r="A20" s="4" t="s">
        <v>25</v>
      </c>
      <c r="B20" s="6" t="s">
        <v>15</v>
      </c>
      <c r="C20" s="5">
        <v>63909.26</v>
      </c>
      <c r="D20" s="5">
        <v>61284.32</v>
      </c>
      <c r="E20" s="5">
        <v>63909.26</v>
      </c>
      <c r="F20" s="5">
        <v>2624.94</v>
      </c>
    </row>
    <row r="21" spans="1:6" x14ac:dyDescent="0.25">
      <c r="A21" s="7" t="s">
        <v>26</v>
      </c>
      <c r="B21" s="8">
        <v>248276.76</v>
      </c>
      <c r="C21" s="8">
        <v>1193977.4099999999</v>
      </c>
      <c r="D21" s="8">
        <v>1089863.1499999999</v>
      </c>
      <c r="E21" s="8">
        <f>SUM(E3:E20)</f>
        <v>1193977.4100000006</v>
      </c>
      <c r="F21" s="8">
        <v>352391.02</v>
      </c>
    </row>
    <row r="22" spans="1:6" x14ac:dyDescent="0.25">
      <c r="A22" s="7"/>
      <c r="B22" s="9"/>
      <c r="C22" s="8"/>
      <c r="D22" s="8"/>
      <c r="E22" s="8"/>
      <c r="F22" s="8"/>
    </row>
    <row r="23" spans="1:6" x14ac:dyDescent="0.25">
      <c r="A23" s="10" t="s">
        <v>27</v>
      </c>
      <c r="B23" s="11"/>
      <c r="C23" s="8"/>
      <c r="D23" s="8"/>
      <c r="E23" s="8"/>
      <c r="F23" s="8"/>
    </row>
    <row r="24" spans="1:6" x14ac:dyDescent="0.25">
      <c r="A24" s="12" t="s">
        <v>28</v>
      </c>
      <c r="B24" s="13">
        <v>-51953.520000000011</v>
      </c>
      <c r="C24" s="8"/>
      <c r="D24" s="8"/>
      <c r="E24" s="8"/>
      <c r="F24" s="8"/>
    </row>
    <row r="25" spans="1:6" x14ac:dyDescent="0.25">
      <c r="A25" s="12" t="s">
        <v>29</v>
      </c>
      <c r="B25" s="14">
        <f>D4</f>
        <v>66678.37</v>
      </c>
      <c r="C25" s="8"/>
      <c r="D25" s="8"/>
      <c r="E25" s="8"/>
      <c r="F25" s="8"/>
    </row>
    <row r="26" spans="1:6" x14ac:dyDescent="0.25">
      <c r="A26" s="12" t="s">
        <v>30</v>
      </c>
      <c r="B26" s="14">
        <v>98628.89</v>
      </c>
      <c r="C26" s="8"/>
      <c r="D26" s="8"/>
      <c r="E26" s="8"/>
      <c r="F26" s="8"/>
    </row>
    <row r="27" spans="1:6" ht="26.25" x14ac:dyDescent="0.25">
      <c r="A27" s="15" t="s">
        <v>31</v>
      </c>
      <c r="B27" s="16">
        <f>B24+B25-B26</f>
        <v>-83904.040000000008</v>
      </c>
      <c r="C27" s="8"/>
      <c r="D27" s="8"/>
      <c r="E27" s="8"/>
      <c r="F27" s="8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2025-04-16T14:50:30Z</dcterms:created>
  <dcterms:modified xsi:type="dcterms:W3CDTF">2025-04-16T14:50:41Z</dcterms:modified>
</cp:coreProperties>
</file>