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2EDE49C1-6299-4512-82F6-1225583BF795}" xr6:coauthVersionLast="46" xr6:coauthVersionMax="46" xr10:uidLastSave="{00000000-0000-0000-0000-000000000000}"/>
  <bookViews>
    <workbookView xWindow="390" yWindow="105" windowWidth="10155" windowHeight="1549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14" i="1"/>
  <c r="D14" i="1"/>
  <c r="E14" i="1"/>
  <c r="F14" i="1"/>
  <c r="B14" i="1"/>
</calcChain>
</file>

<file path=xl/sharedStrings.xml><?xml version="1.0" encoding="utf-8"?>
<sst xmlns="http://schemas.openxmlformats.org/spreadsheetml/2006/main" count="33" uniqueCount="32">
  <si>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</si>
  <si>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</si>
  <si>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</si>
  <si>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</si>
  <si>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</si>
  <si>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</si>
  <si>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</si>
  <si>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</si>
  <si>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</si>
  <si>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</si>
  <si>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</si>
  <si>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</si>
  <si>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</si>
  <si>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</si>
  <si>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</si>
  <si>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</si>
  <si>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Отопление</t>
  </si>
  <si>
    <t xml:space="preserve"> Итого по 3219: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</si>
  <si>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</si>
  <si>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</si>
  <si>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</si>
  <si>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</si>
  <si>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</si>
  <si>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</si>
  <si>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</si>
  <si>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</si>
  <si>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</si>
  <si>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</si>
  <si>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Хакимов М.Ю.</t>
  </si>
  <si>
    <t>замена задвижек ЦО,манометров,термометрров</t>
  </si>
  <si>
    <t>замена радиатора</t>
  </si>
  <si>
    <t xml:space="preserve"> 3219 - ул Рылеева, д.34а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</si>
</sst>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2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2" fillId="2" borderId="3" xfId="0" applyFont="1" applyFill="1" applyBorder="1" applyAlignment="1">
      <alignment wrapText="1"/>
    </xf>
    <xf numFmtId="14" fontId="12" fillId="2" borderId="3" xfId="0" applyNumberFormat="1" applyFont="1" applyFill="1" applyBorder="1" applyAlignment="1">
      <alignment wrapText="1"/>
    </xf>
    <xf numFmtId="4" fontId="0" fillId="4" borderId="3" xfId="0" applyNumberFormat="1" applyFill="1" applyBorder="1" applyAlignment="1">
      <alignment wrapText="1"/>
    </xf>
    <xf numFmtId="4" fontId="0" fillId="5" borderId="3" xfId="0" applyNumberFormat="1" applyFill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14" fontId="0" fillId="5" borderId="3" xfId="0" applyNumberFormat="1" applyFill="1" applyBorder="1" applyAlignment="1">
      <alignment wrapText="1"/>
    </xf>
    <xf numFmtId="14" fontId="0" fillId="4" borderId="3" xfId="0" applyNumberForma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3" borderId="4" xfId="0" applyFont="1" applyFill="1" applyBorder="1" applyAlignment="1">
      <alignment horizontal="center" wrapText="1"/>
    </xf>
    <xf numFmtId="0" fontId="11" fillId="0" borderId="4" xfId="0" applyFont="1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J25"/>
  <sheetViews>
    <sheetView tabSelected="1" workbookViewId="0">
      <selection activeCell="E14" sqref="E14"/>
    </sheetView>
  </sheetViews>
  <sheetFormatPr defaultRowHeight="15" x14ac:dyDescent="0.25"/>
  <cols>
    <col min="1" max="1" width="27.14062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  <col min="7" max="7" width="11.7109375" customWidth="1"/>
    <col min="8" max="8" width="17" customWidth="1"/>
    <col min="9" max="9" width="16.140625" customWidth="1"/>
    <col min="10" max="10" width="12" customWidth="1"/>
  </cols>
  <sheetData>
    <row r="1" spans="1:6" ht="15" customHeight="1" x14ac:dyDescent="0.25">
      <c r="A1" s="18" t="s">
        <v>31</v>
      </c>
      <c r="B1" s="19"/>
      <c r="C1" s="19"/>
      <c r="D1" s="19"/>
      <c r="E1" s="19"/>
      <c r="F1" s="19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>
        <v>22215.4</v>
      </c>
      <c r="C3" s="3">
        <v>266584.8</v>
      </c>
      <c r="D3" s="3">
        <v>261211.44</v>
      </c>
      <c r="E3" s="3">
        <v>266584.8</v>
      </c>
      <c r="F3" s="3">
        <v>27588.76</v>
      </c>
    </row>
    <row r="4" spans="1:6" x14ac:dyDescent="0.25">
      <c r="A4" s="2" t="s">
        <v>7</v>
      </c>
      <c r="B4" s="3">
        <v>3137.53</v>
      </c>
      <c r="C4" s="3">
        <v>38949.120000000003</v>
      </c>
      <c r="D4" s="3">
        <v>38055.83</v>
      </c>
      <c r="E4" s="15">
        <v>34336.19</v>
      </c>
      <c r="F4" s="3">
        <v>4030.82</v>
      </c>
    </row>
    <row r="5" spans="1:6" x14ac:dyDescent="0.25">
      <c r="A5" s="2" t="s">
        <v>16</v>
      </c>
      <c r="B5" s="3">
        <v>89563.17</v>
      </c>
      <c r="C5" s="3">
        <v>636615.72</v>
      </c>
      <c r="D5" s="3">
        <v>619671.62</v>
      </c>
      <c r="E5" s="3">
        <v>636615.72</v>
      </c>
      <c r="F5" s="3">
        <v>106507.27</v>
      </c>
    </row>
    <row r="6" spans="1:6" x14ac:dyDescent="0.25">
      <c r="A6" s="2" t="s">
        <v>11</v>
      </c>
      <c r="B6" s="3">
        <v>7900.96</v>
      </c>
      <c r="C6" s="3">
        <v>66520.17</v>
      </c>
      <c r="D6" s="3">
        <v>67807.490000000005</v>
      </c>
      <c r="E6" s="3">
        <v>66520.17</v>
      </c>
      <c r="F6" s="3">
        <v>6613.64</v>
      </c>
    </row>
    <row r="7" spans="1:6" x14ac:dyDescent="0.25">
      <c r="A7" s="2" t="s">
        <v>12</v>
      </c>
      <c r="B7" s="3">
        <v>3950.48</v>
      </c>
      <c r="C7" s="3">
        <v>30557.27</v>
      </c>
      <c r="D7" s="3">
        <v>31309.01</v>
      </c>
      <c r="E7" s="3">
        <v>30557.27</v>
      </c>
      <c r="F7" s="3">
        <v>3198.74</v>
      </c>
    </row>
    <row r="8" spans="1:6" x14ac:dyDescent="0.25">
      <c r="A8" s="2" t="s">
        <v>13</v>
      </c>
      <c r="B8" s="3">
        <v>3616</v>
      </c>
      <c r="C8" s="3">
        <v>51598.06</v>
      </c>
      <c r="D8" s="3">
        <v>51717.84</v>
      </c>
      <c r="E8" s="3">
        <v>51598.06</v>
      </c>
      <c r="F8" s="3">
        <v>3496.22</v>
      </c>
    </row>
    <row r="9" spans="1:6" x14ac:dyDescent="0.25">
      <c r="A9" s="2" t="s">
        <v>14</v>
      </c>
      <c r="B9" s="3">
        <v>2480.64</v>
      </c>
      <c r="C9" s="3">
        <v>35392.699999999997</v>
      </c>
      <c r="D9" s="3">
        <v>35475.49</v>
      </c>
      <c r="E9" s="3">
        <v>35392.699999999997</v>
      </c>
      <c r="F9" s="3">
        <v>2397.85</v>
      </c>
    </row>
    <row r="10" spans="1:6" x14ac:dyDescent="0.25">
      <c r="A10" s="2" t="s">
        <v>15</v>
      </c>
      <c r="B10" s="3">
        <v>5420.22</v>
      </c>
      <c r="C10" s="3">
        <v>45628.05</v>
      </c>
      <c r="D10" s="3">
        <v>46512.5</v>
      </c>
      <c r="E10" s="3">
        <v>45628.05</v>
      </c>
      <c r="F10" s="3">
        <v>4535.7700000000004</v>
      </c>
    </row>
    <row r="11" spans="1:6" x14ac:dyDescent="0.25">
      <c r="A11" s="2" t="s">
        <v>8</v>
      </c>
      <c r="B11" s="3">
        <v>126.24</v>
      </c>
      <c r="C11" s="3">
        <v>1623.12</v>
      </c>
      <c r="D11" s="3">
        <v>1571.82</v>
      </c>
      <c r="E11" s="3">
        <v>1623.12</v>
      </c>
      <c r="F11" s="3">
        <v>177.54</v>
      </c>
    </row>
    <row r="12" spans="1:6" x14ac:dyDescent="0.25">
      <c r="A12" s="2" t="s">
        <v>9</v>
      </c>
      <c r="B12" s="3">
        <v>1009.83</v>
      </c>
      <c r="C12" s="3">
        <v>12334.26</v>
      </c>
      <c r="D12" s="3">
        <v>12068.92</v>
      </c>
      <c r="E12" s="3">
        <v>12334.26</v>
      </c>
      <c r="F12" s="3">
        <v>1275.17</v>
      </c>
    </row>
    <row r="13" spans="1:6" x14ac:dyDescent="0.25">
      <c r="A13" s="2" t="s">
        <v>10</v>
      </c>
      <c r="B13" s="3">
        <v>90.24</v>
      </c>
      <c r="C13" s="3">
        <v>1082.8800000000001</v>
      </c>
      <c r="D13" s="3">
        <v>1061.06</v>
      </c>
      <c r="E13" s="3">
        <v>1082.8800000000001</v>
      </c>
      <c r="F13" s="3">
        <v>112.06</v>
      </c>
    </row>
    <row r="14" spans="1:6" x14ac:dyDescent="0.25">
      <c r="A14" s="4" t="s">
        <v>17</v>
      </c>
      <c r="B14" s="5">
        <f>SUM(B3:B13)</f>
        <v>139510.71</v>
      </c>
      <c r="C14" s="5">
        <f t="shared" ref="C14:F14" si="0">SUM(C3:C13)</f>
        <v>1186886.1499999999</v>
      </c>
      <c r="D14" s="5">
        <f t="shared" si="0"/>
        <v>1166463.02</v>
      </c>
      <c r="E14" s="5">
        <f t="shared" si="0"/>
        <v>1182273.22</v>
      </c>
      <c r="F14" s="5">
        <f t="shared" si="0"/>
        <v>159933.84000000003</v>
      </c>
    </row>
    <row r="16" spans="1:6" x14ac:dyDescent="0.25">
      <c r="A16" s="6" t="s">
        <v>18</v>
      </c>
      <c r="B16" s="7"/>
    </row>
    <row r="17" spans="1:10" x14ac:dyDescent="0.25">
      <c r="A17" s="8" t="s">
        <v>19</v>
      </c>
      <c r="B17" s="3">
        <v>0</v>
      </c>
    </row>
    <row r="18" spans="1:10" x14ac:dyDescent="0.25">
      <c r="A18" s="8" t="s">
        <v>20</v>
      </c>
      <c r="B18" s="3">
        <v>38055.83</v>
      </c>
    </row>
    <row r="19" spans="1:10" x14ac:dyDescent="0.25">
      <c r="A19" s="8" t="s">
        <v>21</v>
      </c>
      <c r="B19" s="15">
        <v>34336.19</v>
      </c>
    </row>
    <row r="20" spans="1:10" ht="26.25" x14ac:dyDescent="0.25">
      <c r="A20" s="9" t="s">
        <v>22</v>
      </c>
      <c r="B20" s="10">
        <f>B17+B18-B19</f>
        <v>3719.6399999999994</v>
      </c>
    </row>
    <row r="21" spans="1:10" x14ac:dyDescent="0.25">
      <c r="G21" s="20" t="s">
        <v>23</v>
      </c>
      <c r="H21" s="21"/>
      <c r="I21" s="21"/>
      <c r="J21" s="21"/>
    </row>
    <row r="22" spans="1:10" ht="30" x14ac:dyDescent="0.25">
      <c r="G22" s="12" t="s">
        <v>24</v>
      </c>
      <c r="H22" s="11" t="s">
        <v>25</v>
      </c>
      <c r="I22" s="11" t="s">
        <v>26</v>
      </c>
      <c r="J22" s="11" t="s">
        <v>27</v>
      </c>
    </row>
    <row r="23" spans="1:10" ht="60" x14ac:dyDescent="0.25">
      <c r="G23" s="16">
        <v>43987</v>
      </c>
      <c r="H23" s="14" t="s">
        <v>28</v>
      </c>
      <c r="I23" s="14" t="s">
        <v>29</v>
      </c>
      <c r="J23" s="14">
        <v>18318.759999999998</v>
      </c>
    </row>
    <row r="24" spans="1:10" ht="30" x14ac:dyDescent="0.25">
      <c r="G24" s="16">
        <v>44090</v>
      </c>
      <c r="H24" s="14" t="s">
        <v>28</v>
      </c>
      <c r="I24" s="14" t="s">
        <v>30</v>
      </c>
      <c r="J24" s="14">
        <v>16017.43</v>
      </c>
    </row>
    <row r="25" spans="1:10" x14ac:dyDescent="0.25">
      <c r="G25" s="17"/>
      <c r="H25" s="13"/>
      <c r="I25" s="13"/>
      <c r="J25" s="15">
        <v>34336.19</v>
      </c>
    </row>
  </sheetData>
  <mergeCells count="2">
    <mergeCell ref="A1:F1"/>
    <mergeCell ref="G21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2021-03-22T11:06:05Z</dcterms:modified>
</cp:coreProperties>
</file>