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ГИС/2021 отчёты/"/>
    </mc:Choice>
  </mc:AlternateContent>
  <xr:revisionPtr revIDLastSave="59" documentId="8_{3EAE648D-8D5E-4328-92F6-DEAC860C1321}" xr6:coauthVersionLast="47" xr6:coauthVersionMax="47" xr10:uidLastSave="{92D82AC7-D5B9-474E-930E-6C3A89FD03F0}"/>
  <bookViews>
    <workbookView xWindow="-108" yWindow="-108" windowWidth="23256" windowHeight="12576" xr2:uid="{D28ED5FB-623A-4B15-9EC3-AAA8DD9EEFDC}"/>
  </bookViews>
  <sheets>
    <sheet name="Начисление, оплата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B29" i="1" l="1"/>
  <c r="E23" i="1"/>
</calcChain>
</file>

<file path=xl/sharedStrings.xml><?xml version="1.0" encoding="utf-8"?>
<sst xmlns="http://schemas.openxmlformats.org/spreadsheetml/2006/main" count="56" uniqueCount="52">
  <si>
    <t xml:space="preserve"> 4469 - ул 65 лет Победы, д.35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</si>
  <si>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</si>
  <si>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</si>
  <si>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</si>
  <si>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</si>
  <si>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</si>
  <si>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</si>
  <si>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</si>
  <si>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</si>
  <si>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</si>
  <si>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Холодная вода для ГВС</t>
  </si>
  <si>
    <t xml:space="preserve"> Хол. вода для ГВС (счётчики)</t>
  </si>
  <si>
    <t xml:space="preserve"> Электроэнергия (счетчики)</t>
  </si>
  <si>
    <t xml:space="preserve"> 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</si>
  <si>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</si>
  <si>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</si>
  <si>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</si>
  <si>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</si>
  <si>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</si>
  <si>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</si>
  <si>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Обслуживание ОДИ</t>
  </si>
  <si>
    <t xml:space="preserve"> Обслуживание ИТП</t>
  </si>
  <si>
    <t xml:space="preserve"> Содержание - ХВС</t>
  </si>
  <si>
    <t xml:space="preserve"> Содержание - ГВС</t>
  </si>
  <si>
    <t xml:space="preserve"> Содержание ХВС для нужд ГВС</t>
  </si>
  <si>
    <t xml:space="preserve"> Содержание - ЭЭ</t>
  </si>
  <si>
    <t xml:space="preserve"> Содержание - Вод-е</t>
  </si>
  <si>
    <t xml:space="preserve"> Ремонт лифтового оборудования</t>
  </si>
  <si>
    <t xml:space="preserve"> Итого по 4469: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</si>
  <si>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</si>
  <si>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</si>
  <si>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</si>
  <si>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</si>
  <si>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</si>
  <si>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</si>
  <si>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</si>
  <si>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</si>
  <si>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</si>
  <si>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</si>
  <si>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штраф за 35ТСН</t>
  </si>
  <si>
    <t>ТД АДЛ</t>
  </si>
  <si>
    <t>ремонт лифт оборуд.</t>
  </si>
  <si>
    <t>Проммонтажкомплект</t>
  </si>
  <si>
    <t>Проверка узла учета теплов. Энергии</t>
  </si>
  <si>
    <t>Элэрис</t>
  </si>
  <si>
    <t>торм.резистор</t>
  </si>
  <si>
    <t>деловые линии</t>
  </si>
  <si>
    <t>трансп. Услуги</t>
  </si>
  <si>
    <t>Калугалифтремстрой</t>
  </si>
  <si>
    <t>Ремонт частотного преобразователя</t>
  </si>
  <si>
    <t>Комбо Чип</t>
  </si>
  <si>
    <t>ремонт частотного преобр.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</si>
</sst>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7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0" fillId="0" borderId="0" xfId="0"/>
    <xf numFmtId="0" fontId="12" fillId="2" borderId="3" xfId="0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/>
    <xf numFmtId="14" fontId="12" fillId="2" borderId="3" xfId="0" applyNumberFormat="1" applyFont="1" applyFill="1" applyBorder="1" applyAlignment="1">
      <alignment wrapText="1"/>
    </xf>
    <xf numFmtId="14" fontId="0" fillId="3" borderId="3" xfId="0" applyNumberFormat="1" applyFill="1" applyBorder="1" applyAlignment="1"/>
    <xf numFmtId="4" fontId="0" fillId="3" borderId="3" xfId="0" applyNumberFormat="1" applyFill="1" applyBorder="1" applyAlignment="1"/>
    <xf numFmtId="4" fontId="13" fillId="3" borderId="3" xfId="0" applyNumberFormat="1" applyFont="1" applyFill="1" applyBorder="1" applyAlignment="1"/>
    <xf numFmtId="0" fontId="0" fillId="0" borderId="0" xfId="0" applyAlignment="1"/>
    <xf numFmtId="4" fontId="14" fillId="3" borderId="3" xfId="0" applyNumberFormat="1" applyFon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/>
  </cellXfs>
  <cellStyles count="7">
    <cellStyle name="S10" xfId="2" xr:uid="{E781B523-5C49-4C2E-BA76-B7B9B56CCC20}"/>
    <cellStyle name="S11" xfId="1" xr:uid="{7F558C52-63C5-4497-87E4-37372DA380D0}"/>
    <cellStyle name="S5" xfId="4" xr:uid="{7C05E760-1BAD-4C51-9921-9E07E6CE99BF}"/>
    <cellStyle name="S6" xfId="3" xr:uid="{A68A0190-DA70-4811-B01E-22078D6B8DEA}"/>
    <cellStyle name="S8" xfId="6" xr:uid="{C3DA83A8-64AF-4B4F-8C8C-86301219028A}"/>
    <cellStyle name="S9" xfId="5" xr:uid="{C5190DB0-7AEC-4B70-8233-C4872141A88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AEFB-84E5-4748-8FB9-7101BE9F6E01}">
  <dimension ref="A1:O47"/>
  <sheetViews>
    <sheetView tabSelected="1" workbookViewId="0">
      <selection activeCell="E4" sqref="E4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  <col min="8" max="8" width="12.44140625" customWidth="1"/>
    <col min="9" max="9" width="25.109375" customWidth="1"/>
    <col min="10" max="10" width="23" customWidth="1"/>
    <col min="11" max="11" width="13.6640625" customWidth="1"/>
    <col min="12" max="12" width="14.88671875" customWidth="1"/>
  </cols>
  <sheetData>
    <row r="1" spans="1:6" x14ac:dyDescent="0.3">
      <c r="A1" s="23" t="s">
        <v>0</v>
      </c>
      <c r="B1" s="24"/>
      <c r="C1" s="24"/>
      <c r="D1" s="24"/>
      <c r="E1" s="24"/>
      <c r="F1" s="24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4.4" customHeight="1" x14ac:dyDescent="0.3">
      <c r="A3" s="2" t="s">
        <v>7</v>
      </c>
      <c r="B3" s="3">
        <v>125620.3</v>
      </c>
      <c r="C3" s="3">
        <v>590354.72</v>
      </c>
      <c r="D3" s="3">
        <v>564326.81000000006</v>
      </c>
      <c r="E3" s="3">
        <v>590354.72</v>
      </c>
      <c r="F3" s="3">
        <v>151648.21</v>
      </c>
    </row>
    <row r="4" spans="1:6" x14ac:dyDescent="0.3">
      <c r="A4" s="2" t="s">
        <v>8</v>
      </c>
      <c r="B4" s="3">
        <v>42649.23</v>
      </c>
      <c r="C4" s="3">
        <v>194086.2</v>
      </c>
      <c r="D4" s="3">
        <v>186310.36</v>
      </c>
      <c r="E4" s="3">
        <v>137861.46000000002</v>
      </c>
      <c r="F4" s="3">
        <v>50425.07</v>
      </c>
    </row>
    <row r="5" spans="1:6" x14ac:dyDescent="0.3">
      <c r="A5" s="2" t="s">
        <v>9</v>
      </c>
      <c r="B5" s="3">
        <v>68013.48</v>
      </c>
      <c r="C5" s="3">
        <v>319018.36</v>
      </c>
      <c r="D5" s="3">
        <v>304934.53000000003</v>
      </c>
      <c r="E5" s="3">
        <v>319018.36</v>
      </c>
      <c r="F5" s="3">
        <v>82097.31</v>
      </c>
    </row>
    <row r="6" spans="1:6" x14ac:dyDescent="0.3">
      <c r="A6" s="2" t="s">
        <v>10</v>
      </c>
      <c r="B6" s="3">
        <v>835.32</v>
      </c>
      <c r="C6" s="3">
        <v>1142.04</v>
      </c>
      <c r="D6" s="3">
        <v>1881.04</v>
      </c>
      <c r="E6" s="3">
        <v>1142.04</v>
      </c>
      <c r="F6" s="3">
        <v>96.32</v>
      </c>
    </row>
    <row r="7" spans="1:6" x14ac:dyDescent="0.3">
      <c r="A7" s="2" t="s">
        <v>11</v>
      </c>
      <c r="B7" s="3">
        <v>17010.080000000002</v>
      </c>
      <c r="C7" s="3">
        <v>139573.48000000001</v>
      </c>
      <c r="D7" s="3">
        <v>137464.88</v>
      </c>
      <c r="E7" s="3">
        <v>139573.48000000001</v>
      </c>
      <c r="F7" s="3">
        <v>19118.68</v>
      </c>
    </row>
    <row r="8" spans="1:6" x14ac:dyDescent="0.3">
      <c r="A8" s="2" t="s">
        <v>12</v>
      </c>
      <c r="B8" s="4" t="s">
        <v>13</v>
      </c>
      <c r="C8" s="3">
        <v>189.21</v>
      </c>
      <c r="D8" s="4" t="s">
        <v>13</v>
      </c>
      <c r="E8" s="3">
        <v>189.21</v>
      </c>
      <c r="F8" s="3">
        <v>189.21</v>
      </c>
    </row>
    <row r="9" spans="1:6" x14ac:dyDescent="0.3">
      <c r="A9" s="2" t="s">
        <v>14</v>
      </c>
      <c r="B9" s="3">
        <v>46142.87</v>
      </c>
      <c r="C9" s="3">
        <v>209988.72</v>
      </c>
      <c r="D9" s="3">
        <v>201576.01</v>
      </c>
      <c r="E9" s="3">
        <v>209988.72</v>
      </c>
      <c r="F9" s="3">
        <v>54555.58</v>
      </c>
    </row>
    <row r="10" spans="1:6" x14ac:dyDescent="0.3">
      <c r="A10" s="2" t="s">
        <v>15</v>
      </c>
      <c r="B10" s="3">
        <v>53279.12</v>
      </c>
      <c r="C10" s="3">
        <v>251257.84</v>
      </c>
      <c r="D10" s="3">
        <v>240126.05</v>
      </c>
      <c r="E10" s="3">
        <v>251257.84</v>
      </c>
      <c r="F10" s="3">
        <v>64410.91</v>
      </c>
    </row>
    <row r="11" spans="1:6" x14ac:dyDescent="0.3">
      <c r="A11" s="2" t="s">
        <v>16</v>
      </c>
      <c r="B11" s="3">
        <v>514.04</v>
      </c>
      <c r="C11" s="3">
        <v>48827.14</v>
      </c>
      <c r="D11" s="3">
        <v>12771.81</v>
      </c>
      <c r="E11" s="3">
        <v>48827.14</v>
      </c>
      <c r="F11" s="3">
        <v>36569.370000000003</v>
      </c>
    </row>
    <row r="12" spans="1:6" ht="24" x14ac:dyDescent="0.3">
      <c r="A12" s="2" t="s">
        <v>17</v>
      </c>
      <c r="B12" s="3">
        <v>4982.87</v>
      </c>
      <c r="C12" s="3">
        <v>22833.24</v>
      </c>
      <c r="D12" s="3">
        <v>21914.36</v>
      </c>
      <c r="E12" s="3">
        <v>22833.24</v>
      </c>
      <c r="F12" s="3">
        <v>5901.75</v>
      </c>
    </row>
    <row r="13" spans="1:6" x14ac:dyDescent="0.3">
      <c r="A13" s="2" t="s">
        <v>18</v>
      </c>
      <c r="B13" s="3">
        <v>744.21</v>
      </c>
      <c r="C13" s="3">
        <v>1745.24</v>
      </c>
      <c r="D13" s="3">
        <v>1913.53</v>
      </c>
      <c r="E13" s="3">
        <v>1745.24</v>
      </c>
      <c r="F13" s="3">
        <v>575.91999999999996</v>
      </c>
    </row>
    <row r="14" spans="1:6" x14ac:dyDescent="0.3">
      <c r="A14" s="2" t="s">
        <v>19</v>
      </c>
      <c r="B14" s="4" t="s">
        <v>13</v>
      </c>
      <c r="C14" s="3">
        <v>501.76</v>
      </c>
      <c r="D14" s="3">
        <v>393.65</v>
      </c>
      <c r="E14" s="3">
        <v>501.76</v>
      </c>
      <c r="F14" s="3">
        <v>108.11</v>
      </c>
    </row>
    <row r="15" spans="1:6" x14ac:dyDescent="0.3">
      <c r="A15" s="2" t="s">
        <v>20</v>
      </c>
      <c r="B15" s="3">
        <v>51473.68</v>
      </c>
      <c r="C15" s="3">
        <v>234245.76000000001</v>
      </c>
      <c r="D15" s="3">
        <v>224861.19</v>
      </c>
      <c r="E15" s="3">
        <v>234245.76000000001</v>
      </c>
      <c r="F15" s="3">
        <v>60858.25</v>
      </c>
    </row>
    <row r="16" spans="1:6" x14ac:dyDescent="0.3">
      <c r="A16" s="2" t="s">
        <v>21</v>
      </c>
      <c r="B16" s="3">
        <v>45958.73</v>
      </c>
      <c r="C16" s="3">
        <v>209148</v>
      </c>
      <c r="D16" s="3">
        <v>200768.84</v>
      </c>
      <c r="E16" s="3">
        <v>209148</v>
      </c>
      <c r="F16" s="3">
        <v>54337.89</v>
      </c>
    </row>
    <row r="17" spans="1:15" x14ac:dyDescent="0.3">
      <c r="A17" s="2" t="s">
        <v>22</v>
      </c>
      <c r="B17" s="3">
        <v>5588.81</v>
      </c>
      <c r="C17" s="3">
        <v>24832.080000000002</v>
      </c>
      <c r="D17" s="3">
        <v>23634.82</v>
      </c>
      <c r="E17" s="3">
        <v>24832.080000000002</v>
      </c>
      <c r="F17" s="3">
        <v>6786.07</v>
      </c>
    </row>
    <row r="18" spans="1:15" x14ac:dyDescent="0.3">
      <c r="A18" s="2" t="s">
        <v>23</v>
      </c>
      <c r="B18" s="3">
        <v>18687.53</v>
      </c>
      <c r="C18" s="3">
        <v>111123.12</v>
      </c>
      <c r="D18" s="3">
        <v>107289.92</v>
      </c>
      <c r="E18" s="3">
        <v>111123.12</v>
      </c>
      <c r="F18" s="3">
        <v>22520.73</v>
      </c>
    </row>
    <row r="19" spans="1:15" x14ac:dyDescent="0.3">
      <c r="A19" s="2" t="s">
        <v>24</v>
      </c>
      <c r="B19" s="3">
        <v>5669.63</v>
      </c>
      <c r="C19" s="3">
        <v>24832.080000000002</v>
      </c>
      <c r="D19" s="3">
        <v>23654.37</v>
      </c>
      <c r="E19" s="3">
        <v>24832.080000000002</v>
      </c>
      <c r="F19" s="3">
        <v>6847.34</v>
      </c>
    </row>
    <row r="20" spans="1:15" x14ac:dyDescent="0.3">
      <c r="A20" s="2" t="s">
        <v>25</v>
      </c>
      <c r="B20" s="3">
        <v>56465.74</v>
      </c>
      <c r="C20" s="3">
        <v>274019.76</v>
      </c>
      <c r="D20" s="3">
        <v>257753.05</v>
      </c>
      <c r="E20" s="3">
        <v>274019.76</v>
      </c>
      <c r="F20" s="3">
        <v>72732.45</v>
      </c>
    </row>
    <row r="21" spans="1:15" x14ac:dyDescent="0.3">
      <c r="A21" s="2" t="s">
        <v>26</v>
      </c>
      <c r="B21" s="3">
        <v>7656.44</v>
      </c>
      <c r="C21" s="3">
        <v>34513.68</v>
      </c>
      <c r="D21" s="3">
        <v>32776.339999999997</v>
      </c>
      <c r="E21" s="3">
        <v>34513.68</v>
      </c>
      <c r="F21" s="3">
        <v>9393.7800000000007</v>
      </c>
    </row>
    <row r="22" spans="1:15" x14ac:dyDescent="0.3">
      <c r="A22" s="2" t="s">
        <v>27</v>
      </c>
      <c r="B22" s="4" t="s">
        <v>13</v>
      </c>
      <c r="C22" s="3">
        <v>17429</v>
      </c>
      <c r="D22" s="4" t="s">
        <v>13</v>
      </c>
      <c r="E22" s="3">
        <v>17429</v>
      </c>
      <c r="F22" s="3">
        <v>17429</v>
      </c>
    </row>
    <row r="23" spans="1:15" x14ac:dyDescent="0.3">
      <c r="A23" s="5" t="s">
        <v>28</v>
      </c>
      <c r="B23" s="6">
        <v>551292.07999999996</v>
      </c>
      <c r="C23" s="6">
        <v>2709661.43</v>
      </c>
      <c r="D23" s="6">
        <v>2544351.56</v>
      </c>
      <c r="E23" s="6">
        <f>SUM(E3:E22)</f>
        <v>2653436.69</v>
      </c>
      <c r="F23" s="6">
        <v>716601.95</v>
      </c>
    </row>
    <row r="25" spans="1:15" x14ac:dyDescent="0.3">
      <c r="A25" s="7" t="s">
        <v>29</v>
      </c>
      <c r="B25" s="8"/>
    </row>
    <row r="26" spans="1:15" x14ac:dyDescent="0.3">
      <c r="A26" s="9" t="s">
        <v>30</v>
      </c>
      <c r="B26" s="22">
        <v>21746.560000000001</v>
      </c>
    </row>
    <row r="27" spans="1:15" x14ac:dyDescent="0.3">
      <c r="A27" s="9" t="s">
        <v>31</v>
      </c>
      <c r="B27" s="3">
        <v>186310.36</v>
      </c>
    </row>
    <row r="28" spans="1:15" x14ac:dyDescent="0.3">
      <c r="A28" s="9" t="s">
        <v>32</v>
      </c>
      <c r="B28" s="3">
        <v>137861.46000000002</v>
      </c>
    </row>
    <row r="29" spans="1:15" ht="16.8" customHeight="1" x14ac:dyDescent="0.3">
      <c r="A29" s="10" t="s">
        <v>33</v>
      </c>
      <c r="B29" s="11">
        <f>B26+B27-B28</f>
        <v>70195.459999999963</v>
      </c>
      <c r="H29" s="12"/>
      <c r="I29" s="12"/>
      <c r="J29" s="12"/>
      <c r="K29" s="12"/>
    </row>
    <row r="30" spans="1:15" x14ac:dyDescent="0.3">
      <c r="G30" s="12"/>
      <c r="L30" s="12"/>
      <c r="M30" s="12"/>
      <c r="N30" s="12"/>
      <c r="O30" s="12"/>
    </row>
    <row r="31" spans="1:15" x14ac:dyDescent="0.3">
      <c r="G31" s="12"/>
      <c r="L31" s="12"/>
      <c r="M31" s="12"/>
      <c r="N31" s="12"/>
      <c r="O31" s="12"/>
    </row>
    <row r="32" spans="1:15" x14ac:dyDescent="0.3">
      <c r="G32" s="12"/>
      <c r="L32" s="12"/>
      <c r="M32" s="12"/>
      <c r="N32" s="12"/>
      <c r="O32" s="12"/>
    </row>
    <row r="33" spans="7:15" x14ac:dyDescent="0.3">
      <c r="G33" s="12"/>
      <c r="L33" s="12"/>
      <c r="M33" s="12"/>
      <c r="N33" s="12"/>
      <c r="O33" s="12"/>
    </row>
    <row r="34" spans="7:15" x14ac:dyDescent="0.3">
      <c r="G34" s="12"/>
      <c r="L34" s="12"/>
      <c r="M34" s="12"/>
      <c r="N34" s="12"/>
      <c r="O34" s="12"/>
    </row>
    <row r="35" spans="7:15" x14ac:dyDescent="0.3">
      <c r="G35" s="12"/>
      <c r="L35" s="12"/>
      <c r="M35" s="12"/>
      <c r="N35" s="12"/>
      <c r="O35" s="12"/>
    </row>
    <row r="36" spans="7:15" x14ac:dyDescent="0.3">
      <c r="G36" s="12"/>
      <c r="L36" s="16"/>
      <c r="M36" s="12"/>
      <c r="N36" s="12"/>
      <c r="O36" s="15"/>
    </row>
    <row r="37" spans="7:15" x14ac:dyDescent="0.3">
      <c r="G37" s="12"/>
      <c r="L37" s="16"/>
      <c r="M37" s="12"/>
      <c r="N37" s="12"/>
      <c r="O37" s="15"/>
    </row>
    <row r="38" spans="7:15" x14ac:dyDescent="0.3">
      <c r="G38" s="12"/>
      <c r="L38" s="16"/>
      <c r="M38" s="12"/>
      <c r="N38" s="12"/>
      <c r="O38" s="15"/>
    </row>
    <row r="39" spans="7:15" x14ac:dyDescent="0.3">
      <c r="G39" s="12"/>
      <c r="L39" s="16"/>
      <c r="M39" s="12"/>
      <c r="N39" s="12"/>
      <c r="O39" s="15"/>
    </row>
    <row r="40" spans="7:15" x14ac:dyDescent="0.3">
      <c r="G40" s="12"/>
      <c r="L40" s="16"/>
      <c r="M40" s="12"/>
      <c r="N40" s="12"/>
      <c r="O40" s="12"/>
    </row>
    <row r="41" spans="7:15" x14ac:dyDescent="0.3">
      <c r="G41" s="12"/>
      <c r="H41" s="15"/>
      <c r="I41" s="15"/>
      <c r="J41" s="15"/>
      <c r="K41" s="12"/>
      <c r="L41" s="12"/>
      <c r="M41" s="12"/>
      <c r="N41" s="12"/>
      <c r="O41" s="12"/>
    </row>
    <row r="42" spans="7:15" x14ac:dyDescent="0.3">
      <c r="G42" s="12"/>
      <c r="H42" s="12"/>
      <c r="I42" s="15"/>
      <c r="J42" s="12"/>
      <c r="K42" s="12"/>
      <c r="L42" s="12"/>
      <c r="M42" s="12"/>
      <c r="N42" s="12"/>
      <c r="O42" s="12"/>
    </row>
    <row r="43" spans="7:15" x14ac:dyDescent="0.3">
      <c r="G43" s="12"/>
      <c r="H43" s="12"/>
      <c r="I43" s="12"/>
      <c r="J43" s="12"/>
      <c r="K43" s="12"/>
      <c r="L43" s="12"/>
      <c r="M43" s="12"/>
      <c r="N43" s="12"/>
      <c r="O43" s="15"/>
    </row>
    <row r="44" spans="7:15" x14ac:dyDescent="0.3">
      <c r="G44" s="12"/>
      <c r="H44" s="12"/>
      <c r="I44" s="12"/>
      <c r="J44" s="12"/>
      <c r="K44" s="12"/>
      <c r="L44" s="12"/>
      <c r="M44" s="12"/>
      <c r="N44" s="12"/>
      <c r="O44" s="12"/>
    </row>
    <row r="45" spans="7:15" x14ac:dyDescent="0.3">
      <c r="G45" s="12"/>
      <c r="H45" s="12"/>
      <c r="I45" s="12"/>
      <c r="J45" s="12"/>
      <c r="K45" s="12"/>
      <c r="L45" s="12"/>
      <c r="M45" s="12"/>
      <c r="N45" s="12"/>
      <c r="O45" s="12"/>
    </row>
    <row r="46" spans="7:15" x14ac:dyDescent="0.3">
      <c r="G46" s="12"/>
      <c r="H46" s="12"/>
      <c r="I46" s="12"/>
      <c r="J46" s="15"/>
      <c r="K46" s="12"/>
      <c r="L46" s="12"/>
      <c r="M46" s="12"/>
      <c r="N46" s="12"/>
      <c r="O46" s="12"/>
    </row>
    <row r="47" spans="7:15" x14ac:dyDescent="0.3">
      <c r="G47" s="12"/>
      <c r="L47" s="12"/>
      <c r="M47" s="12"/>
      <c r="N47" s="12"/>
      <c r="O47" s="12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CDA6-ECC1-4F87-ADC8-B7B534A372AA}">
  <dimension ref="A1:D10"/>
  <sheetViews>
    <sheetView workbookViewId="0">
      <selection activeCell="C2" sqref="C2"/>
    </sheetView>
  </sheetViews>
  <sheetFormatPr defaultRowHeight="14.4" x14ac:dyDescent="0.3"/>
  <cols>
    <col min="1" max="1" width="11.77734375" customWidth="1"/>
    <col min="2" max="2" width="21.44140625" customWidth="1"/>
    <col min="3" max="3" width="34.5546875" customWidth="1"/>
    <col min="4" max="4" width="11.109375" customWidth="1"/>
  </cols>
  <sheetData>
    <row r="1" spans="1:4" x14ac:dyDescent="0.3">
      <c r="A1" s="25" t="s">
        <v>34</v>
      </c>
      <c r="B1" s="26"/>
      <c r="C1" s="26"/>
      <c r="D1" s="26"/>
    </row>
    <row r="2" spans="1:4" ht="28.8" x14ac:dyDescent="0.3">
      <c r="A2" s="17" t="s">
        <v>35</v>
      </c>
      <c r="B2" s="13" t="s">
        <v>36</v>
      </c>
      <c r="C2" s="13" t="s">
        <v>37</v>
      </c>
      <c r="D2" s="13" t="s">
        <v>38</v>
      </c>
    </row>
    <row r="3" spans="1:4" x14ac:dyDescent="0.3">
      <c r="A3" s="18">
        <v>44223</v>
      </c>
      <c r="B3" s="20"/>
      <c r="C3" s="20" t="s">
        <v>39</v>
      </c>
      <c r="D3" s="19">
        <v>1000</v>
      </c>
    </row>
    <row r="4" spans="1:4" x14ac:dyDescent="0.3">
      <c r="A4" s="18">
        <v>44321</v>
      </c>
      <c r="B4" s="19" t="s">
        <v>40</v>
      </c>
      <c r="C4" s="19" t="s">
        <v>41</v>
      </c>
      <c r="D4" s="19">
        <v>42276.66</v>
      </c>
    </row>
    <row r="5" spans="1:4" x14ac:dyDescent="0.3">
      <c r="A5" s="18">
        <v>44469</v>
      </c>
      <c r="B5" s="21" t="s">
        <v>42</v>
      </c>
      <c r="C5" s="19" t="s">
        <v>43</v>
      </c>
      <c r="D5" s="19">
        <v>21780</v>
      </c>
    </row>
    <row r="6" spans="1:4" x14ac:dyDescent="0.3">
      <c r="A6" s="18">
        <v>44482</v>
      </c>
      <c r="B6" s="19" t="s">
        <v>44</v>
      </c>
      <c r="C6" s="19" t="s">
        <v>45</v>
      </c>
      <c r="D6" s="19">
        <v>5900</v>
      </c>
    </row>
    <row r="7" spans="1:4" x14ac:dyDescent="0.3">
      <c r="A7" s="18">
        <v>44488</v>
      </c>
      <c r="B7" s="19" t="s">
        <v>46</v>
      </c>
      <c r="C7" s="19" t="s">
        <v>47</v>
      </c>
      <c r="D7" s="19">
        <v>616</v>
      </c>
    </row>
    <row r="8" spans="1:4" x14ac:dyDescent="0.3">
      <c r="A8" s="18">
        <v>44538</v>
      </c>
      <c r="B8" s="19" t="s">
        <v>48</v>
      </c>
      <c r="C8" s="19" t="s">
        <v>49</v>
      </c>
      <c r="D8" s="19">
        <v>16288.8</v>
      </c>
    </row>
    <row r="9" spans="1:4" x14ac:dyDescent="0.3">
      <c r="A9" s="18">
        <v>44532</v>
      </c>
      <c r="B9" s="19" t="s">
        <v>50</v>
      </c>
      <c r="C9" s="19" t="s">
        <v>51</v>
      </c>
      <c r="D9" s="19">
        <v>50000</v>
      </c>
    </row>
    <row r="10" spans="1:4" x14ac:dyDescent="0.3">
      <c r="A10" s="12"/>
      <c r="B10" s="14"/>
      <c r="C10" s="12"/>
      <c r="D10" s="15">
        <f>SUM(D3:D9)</f>
        <v>137861.46000000002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Начисление, оплата,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2022-02-07T06:02:01Z</dcterms:created>
  <dcterms:modified xsi:type="dcterms:W3CDTF">2022-02-21T05:50:50Z</dcterms:modified>
</cp:coreProperties>
</file>