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A9CB2D8B-56D5-4062-A165-F2DACC048C8E}" xr6:coauthVersionLast="46" xr6:coauthVersionMax="46" xr10:uidLastSave="{00000000-0000-0000-0000-000000000000}"/>
  <bookViews>
    <workbookView xWindow="390" yWindow="105" windowWidth="10155" windowHeight="1549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D18" i="1"/>
  <c r="E18" i="1"/>
  <c r="F18" i="1"/>
  <c r="C18" i="1"/>
</calcChain>
</file>

<file path=xl/sharedStrings.xml><?xml version="1.0" encoding="utf-8"?>
<sst xmlns="http://schemas.openxmlformats.org/spreadsheetml/2006/main" count="66" uniqueCount="44">
  <si>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</si>
  <si>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</si>
  <si>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</si>
  <si>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</si>
  <si>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</si>
  <si>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</si>
  <si>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</si>
  <si>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</si>
  <si>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</si>
  <si>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</si>
  <si>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</si>
  <si>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</si>
  <si>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</si>
  <si>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Уборка МОП</t>
  </si>
  <si>
    <t xml:space="preserve"> Содержание придомовой территории</t>
  </si>
  <si>
    <t xml:space="preserve"> Обслуживание лифтов</t>
  </si>
  <si>
    <t xml:space="preserve"> Хол. вода (счетчик)</t>
  </si>
  <si>
    <t xml:space="preserve"> Канализация (счетчик)</t>
  </si>
  <si>
    <t xml:space="preserve"> Электроэнергия (счетчики)</t>
  </si>
  <si>
    <t xml:space="preserve"> Обслуживание пожарной сигнализации</t>
  </si>
  <si>
    <t xml:space="preserve"> Видеонаблюдение и домофон</t>
  </si>
  <si>
    <t xml:space="preserve"> Абонентская плата за видеонаблюдение</t>
  </si>
  <si>
    <t xml:space="preserve"> Итого по 4484: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</si>
  <si>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</si>
  <si>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</si>
  <si>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</si>
  <si>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</si>
  <si>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</si>
  <si>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</si>
  <si>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</si>
  <si>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</si>
  <si>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</si>
  <si>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</si>
  <si>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Хакимов М.Ю,</t>
  </si>
  <si>
    <t>замена задвижек в узле ГВС</t>
  </si>
  <si>
    <t>ав.отчет Хакимов</t>
  </si>
  <si>
    <t>светильники</t>
  </si>
  <si>
    <t>пружина дверная</t>
  </si>
  <si>
    <t>ав.отчет</t>
  </si>
  <si>
    <t>ящик почтовый</t>
  </si>
  <si>
    <t>ключи</t>
  </si>
  <si>
    <t>ИП Бадалян А.В.</t>
  </si>
  <si>
    <t>уборка снега</t>
  </si>
  <si>
    <t xml:space="preserve"> 4484 - б-р Солнечный, д.10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</si>
</sst>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9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5" fillId="0" borderId="3" xfId="6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2" borderId="3" xfId="0" applyFont="1" applyFill="1" applyBorder="1" applyAlignment="1">
      <alignment wrapText="1"/>
    </xf>
    <xf numFmtId="0" fontId="12" fillId="4" borderId="3" xfId="0" applyFont="1" applyFill="1" applyBorder="1" applyAlignment="1">
      <alignment wrapText="1"/>
    </xf>
    <xf numFmtId="0" fontId="0" fillId="0" borderId="0" xfId="0" applyAlignment="1">
      <alignment wrapText="1"/>
    </xf>
    <xf numFmtId="4" fontId="0" fillId="5" borderId="3" xfId="0" applyNumberFormat="1" applyFill="1" applyBorder="1" applyAlignment="1">
      <alignment wrapText="1"/>
    </xf>
    <xf numFmtId="14" fontId="12" fillId="4" borderId="3" xfId="0" applyNumberFormat="1" applyFont="1" applyFill="1" applyBorder="1" applyAlignment="1">
      <alignment wrapText="1"/>
    </xf>
    <xf numFmtId="14" fontId="0" fillId="5" borderId="3" xfId="0" applyNumberFormat="1" applyFill="1" applyBorder="1" applyAlignment="1">
      <alignment wrapText="1"/>
    </xf>
    <xf numFmtId="14" fontId="0" fillId="5" borderId="0" xfId="0" applyNumberFormat="1" applyFill="1" applyBorder="1" applyAlignment="1">
      <alignment wrapText="1"/>
    </xf>
    <xf numFmtId="4" fontId="0" fillId="5" borderId="5" xfId="0" applyNumberFormat="1" applyFill="1" applyBorder="1" applyAlignment="1">
      <alignment wrapText="1"/>
    </xf>
    <xf numFmtId="14" fontId="0" fillId="5" borderId="0" xfId="0" applyNumberFormat="1" applyFill="1" applyAlignment="1">
      <alignment wrapText="1"/>
    </xf>
    <xf numFmtId="4" fontId="0" fillId="5" borderId="0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4" fontId="11" fillId="0" borderId="0" xfId="0" applyNumberFormat="1" applyFont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36"/>
  <sheetViews>
    <sheetView tabSelected="1" workbookViewId="0">
      <selection activeCell="E18" sqref="E18"/>
    </sheetView>
  </sheetViews>
  <sheetFormatPr defaultRowHeight="15" x14ac:dyDescent="0.25"/>
  <cols>
    <col min="1" max="1" width="27.28515625" customWidth="1"/>
    <col min="2" max="2" width="9.28515625" customWidth="1"/>
    <col min="3" max="3" width="11.42578125" customWidth="1"/>
    <col min="4" max="4" width="11.140625" customWidth="1"/>
    <col min="5" max="5" width="9.5703125" customWidth="1"/>
    <col min="6" max="6" width="10.28515625" customWidth="1"/>
    <col min="7" max="7" width="14" customWidth="1"/>
    <col min="8" max="8" width="16.28515625" customWidth="1"/>
    <col min="9" max="9" width="17.7109375" customWidth="1"/>
  </cols>
  <sheetData>
    <row r="1" spans="1:6" ht="15" customHeight="1" x14ac:dyDescent="0.25">
      <c r="A1" s="25" t="s">
        <v>43</v>
      </c>
      <c r="B1" s="26"/>
      <c r="C1" s="26"/>
      <c r="D1" s="26"/>
      <c r="E1" s="26"/>
      <c r="F1" s="26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3" t="s">
        <v>7</v>
      </c>
      <c r="C3" s="4">
        <v>2131523.79</v>
      </c>
      <c r="D3" s="4">
        <v>1276070.82</v>
      </c>
      <c r="E3" s="4">
        <v>2131523.79</v>
      </c>
      <c r="F3" s="4">
        <v>667313.5</v>
      </c>
    </row>
    <row r="4" spans="1:6" x14ac:dyDescent="0.25">
      <c r="A4" s="2" t="s">
        <v>8</v>
      </c>
      <c r="B4" s="3" t="s">
        <v>7</v>
      </c>
      <c r="C4" s="4">
        <v>304106.84999999998</v>
      </c>
      <c r="D4" s="4">
        <v>181760.43</v>
      </c>
      <c r="E4" s="24">
        <v>42767.509999999995</v>
      </c>
      <c r="F4" s="4">
        <v>95097.67</v>
      </c>
    </row>
    <row r="5" spans="1:6" x14ac:dyDescent="0.25">
      <c r="A5" s="2" t="s">
        <v>15</v>
      </c>
      <c r="B5" s="3" t="s">
        <v>7</v>
      </c>
      <c r="C5" s="4">
        <v>651464.78</v>
      </c>
      <c r="D5" s="4">
        <v>427101.9</v>
      </c>
      <c r="E5" s="4">
        <v>651464.78</v>
      </c>
      <c r="F5" s="4">
        <v>210166.06</v>
      </c>
    </row>
    <row r="6" spans="1:6" x14ac:dyDescent="0.25">
      <c r="A6" s="2" t="s">
        <v>16</v>
      </c>
      <c r="B6" s="3" t="s">
        <v>7</v>
      </c>
      <c r="C6" s="4">
        <v>76369.52</v>
      </c>
      <c r="D6" s="4">
        <v>56350.27</v>
      </c>
      <c r="E6" s="4">
        <v>76369.52</v>
      </c>
      <c r="F6" s="4">
        <v>20019.25</v>
      </c>
    </row>
    <row r="7" spans="1:6" x14ac:dyDescent="0.25">
      <c r="A7" s="2" t="s">
        <v>17</v>
      </c>
      <c r="B7" s="3" t="s">
        <v>7</v>
      </c>
      <c r="C7" s="4">
        <v>76951.460000000006</v>
      </c>
      <c r="D7" s="4">
        <v>56429.4</v>
      </c>
      <c r="E7" s="4">
        <v>76951.460000000006</v>
      </c>
      <c r="F7" s="4">
        <v>20522.060000000001</v>
      </c>
    </row>
    <row r="8" spans="1:6" x14ac:dyDescent="0.25">
      <c r="A8" s="2" t="s">
        <v>18</v>
      </c>
      <c r="B8" s="3" t="s">
        <v>7</v>
      </c>
      <c r="C8" s="4">
        <v>81116.45</v>
      </c>
      <c r="D8" s="4">
        <v>67018.600000000006</v>
      </c>
      <c r="E8" s="4">
        <v>81116.45</v>
      </c>
      <c r="F8" s="4">
        <v>12810.08</v>
      </c>
    </row>
    <row r="9" spans="1:6" x14ac:dyDescent="0.25">
      <c r="A9" s="2" t="s">
        <v>13</v>
      </c>
      <c r="B9" s="3" t="s">
        <v>7</v>
      </c>
      <c r="C9" s="4">
        <v>674231.95</v>
      </c>
      <c r="D9" s="4">
        <v>408936.14</v>
      </c>
      <c r="E9" s="4">
        <v>674231.95</v>
      </c>
      <c r="F9" s="4">
        <v>204315.14</v>
      </c>
    </row>
    <row r="10" spans="1:6" ht="24" x14ac:dyDescent="0.25">
      <c r="A10" s="2" t="s">
        <v>14</v>
      </c>
      <c r="B10" s="3" t="s">
        <v>7</v>
      </c>
      <c r="C10" s="4">
        <v>709582.65</v>
      </c>
      <c r="D10" s="4">
        <v>424108.07</v>
      </c>
      <c r="E10" s="4">
        <v>709582.65</v>
      </c>
      <c r="F10" s="4">
        <v>221894.21</v>
      </c>
    </row>
    <row r="11" spans="1:6" ht="24" x14ac:dyDescent="0.25">
      <c r="A11" s="2" t="s">
        <v>21</v>
      </c>
      <c r="B11" s="3" t="s">
        <v>7</v>
      </c>
      <c r="C11" s="4">
        <v>2750</v>
      </c>
      <c r="D11" s="4">
        <v>1103.8399999999999</v>
      </c>
      <c r="E11" s="4">
        <v>2750</v>
      </c>
      <c r="F11" s="4">
        <v>1646.16</v>
      </c>
    </row>
    <row r="12" spans="1:6" ht="24" x14ac:dyDescent="0.25">
      <c r="A12" s="2" t="s">
        <v>19</v>
      </c>
      <c r="B12" s="3" t="s">
        <v>7</v>
      </c>
      <c r="C12" s="4">
        <v>18001.13</v>
      </c>
      <c r="D12" s="3" t="s">
        <v>7</v>
      </c>
      <c r="E12" s="4">
        <v>18001.13</v>
      </c>
      <c r="F12" s="4">
        <v>18001.13</v>
      </c>
    </row>
    <row r="13" spans="1:6" x14ac:dyDescent="0.25">
      <c r="A13" s="2" t="s">
        <v>9</v>
      </c>
      <c r="B13" s="3" t="s">
        <v>7</v>
      </c>
      <c r="C13" s="4">
        <v>49769.09</v>
      </c>
      <c r="D13" s="4">
        <v>29678.97</v>
      </c>
      <c r="E13" s="4">
        <v>49769.09</v>
      </c>
      <c r="F13" s="4">
        <v>15730.23</v>
      </c>
    </row>
    <row r="14" spans="1:6" x14ac:dyDescent="0.25">
      <c r="A14" s="2" t="s">
        <v>10</v>
      </c>
      <c r="B14" s="3" t="s">
        <v>7</v>
      </c>
      <c r="C14" s="4">
        <v>263927.8</v>
      </c>
      <c r="D14" s="4">
        <v>157326.69</v>
      </c>
      <c r="E14" s="4">
        <v>263927.8</v>
      </c>
      <c r="F14" s="4">
        <v>83348.83</v>
      </c>
    </row>
    <row r="15" spans="1:6" x14ac:dyDescent="0.25">
      <c r="A15" s="2" t="s">
        <v>11</v>
      </c>
      <c r="B15" s="3" t="s">
        <v>7</v>
      </c>
      <c r="C15" s="4">
        <v>458189.64</v>
      </c>
      <c r="D15" s="4">
        <v>338296.78</v>
      </c>
      <c r="E15" s="4">
        <v>458189.64</v>
      </c>
      <c r="F15" s="4">
        <v>79928.03</v>
      </c>
    </row>
    <row r="16" spans="1:6" x14ac:dyDescent="0.25">
      <c r="A16" s="2" t="s">
        <v>12</v>
      </c>
      <c r="B16" s="3" t="s">
        <v>7</v>
      </c>
      <c r="C16" s="4">
        <v>67087.520000000004</v>
      </c>
      <c r="D16" s="4">
        <v>40036.57</v>
      </c>
      <c r="E16" s="4">
        <v>67087.520000000004</v>
      </c>
      <c r="F16" s="4">
        <v>21238.01</v>
      </c>
    </row>
    <row r="17" spans="1:10" x14ac:dyDescent="0.25">
      <c r="A17" s="2" t="s">
        <v>20</v>
      </c>
      <c r="B17" s="3" t="s">
        <v>7</v>
      </c>
      <c r="C17" s="4">
        <v>207100</v>
      </c>
      <c r="D17" s="4">
        <v>128889.11</v>
      </c>
      <c r="E17" s="4">
        <v>207100</v>
      </c>
      <c r="F17" s="4">
        <v>78210.89</v>
      </c>
    </row>
    <row r="18" spans="1:10" x14ac:dyDescent="0.25">
      <c r="A18" s="5" t="s">
        <v>22</v>
      </c>
      <c r="B18" s="7" t="s">
        <v>7</v>
      </c>
      <c r="C18" s="6">
        <f>SUM(C3:C17)</f>
        <v>5772172.629999999</v>
      </c>
      <c r="D18" s="6">
        <f t="shared" ref="D18:F18" si="0">SUM(D3:D17)</f>
        <v>3593107.59</v>
      </c>
      <c r="E18" s="6">
        <f t="shared" si="0"/>
        <v>5510833.2899999991</v>
      </c>
      <c r="F18" s="6">
        <f t="shared" si="0"/>
        <v>1750241.2499999998</v>
      </c>
    </row>
    <row r="20" spans="1:10" x14ac:dyDescent="0.25">
      <c r="A20" s="8" t="s">
        <v>23</v>
      </c>
      <c r="B20" s="9"/>
    </row>
    <row r="21" spans="1:10" x14ac:dyDescent="0.25">
      <c r="A21" s="10" t="s">
        <v>24</v>
      </c>
      <c r="B21" s="4">
        <v>0</v>
      </c>
    </row>
    <row r="22" spans="1:10" x14ac:dyDescent="0.25">
      <c r="A22" s="10" t="s">
        <v>25</v>
      </c>
      <c r="B22" s="4">
        <v>181760.43</v>
      </c>
    </row>
    <row r="23" spans="1:10" x14ac:dyDescent="0.25">
      <c r="A23" s="10" t="s">
        <v>26</v>
      </c>
      <c r="B23" s="24">
        <v>42767.509999999995</v>
      </c>
    </row>
    <row r="24" spans="1:10" ht="26.25" x14ac:dyDescent="0.25">
      <c r="A24" s="11" t="s">
        <v>27</v>
      </c>
      <c r="B24" s="12">
        <f>B21+B22-B23</f>
        <v>138992.91999999998</v>
      </c>
    </row>
    <row r="25" spans="1:10" x14ac:dyDescent="0.25">
      <c r="G25" s="27" t="s">
        <v>28</v>
      </c>
      <c r="H25" s="28"/>
      <c r="I25" s="28"/>
      <c r="J25" s="28"/>
    </row>
    <row r="26" spans="1:10" ht="30" x14ac:dyDescent="0.25">
      <c r="G26" s="13" t="s">
        <v>29</v>
      </c>
      <c r="H26" s="13" t="s">
        <v>30</v>
      </c>
      <c r="I26" s="13" t="s">
        <v>31</v>
      </c>
      <c r="J26" s="13" t="s">
        <v>32</v>
      </c>
    </row>
    <row r="27" spans="1:10" ht="30" x14ac:dyDescent="0.25">
      <c r="G27" s="17">
        <v>44124</v>
      </c>
      <c r="H27" s="14" t="s">
        <v>33</v>
      </c>
      <c r="I27" s="14" t="s">
        <v>34</v>
      </c>
      <c r="J27" s="14">
        <v>30052.51</v>
      </c>
    </row>
    <row r="28" spans="1:10" ht="30" x14ac:dyDescent="0.25">
      <c r="G28" s="18">
        <v>44158</v>
      </c>
      <c r="H28" s="16" t="s">
        <v>35</v>
      </c>
      <c r="I28" s="16" t="s">
        <v>36</v>
      </c>
      <c r="J28" s="16">
        <v>863</v>
      </c>
    </row>
    <row r="29" spans="1:10" ht="30" x14ac:dyDescent="0.25">
      <c r="G29" s="18">
        <v>44154</v>
      </c>
      <c r="H29" s="16" t="s">
        <v>35</v>
      </c>
      <c r="I29" s="16" t="s">
        <v>37</v>
      </c>
      <c r="J29" s="16">
        <v>658</v>
      </c>
    </row>
    <row r="30" spans="1:10" ht="30" x14ac:dyDescent="0.25">
      <c r="G30" s="18">
        <v>44155</v>
      </c>
      <c r="H30" s="16" t="s">
        <v>35</v>
      </c>
      <c r="I30" s="16" t="s">
        <v>37</v>
      </c>
      <c r="J30" s="16">
        <v>1094</v>
      </c>
    </row>
    <row r="31" spans="1:10" ht="30" x14ac:dyDescent="0.25">
      <c r="G31" s="18">
        <v>44159</v>
      </c>
      <c r="H31" s="16" t="s">
        <v>35</v>
      </c>
      <c r="I31" s="16" t="s">
        <v>36</v>
      </c>
      <c r="J31" s="16">
        <v>620</v>
      </c>
    </row>
    <row r="32" spans="1:10" x14ac:dyDescent="0.25">
      <c r="G32" s="19">
        <v>44181</v>
      </c>
      <c r="H32" s="16" t="s">
        <v>38</v>
      </c>
      <c r="I32" s="20" t="s">
        <v>39</v>
      </c>
      <c r="J32" s="20">
        <v>2860</v>
      </c>
    </row>
    <row r="33" spans="7:10" ht="30" x14ac:dyDescent="0.25">
      <c r="G33" s="21">
        <v>44188</v>
      </c>
      <c r="H33" s="16" t="s">
        <v>35</v>
      </c>
      <c r="I33" s="20" t="s">
        <v>40</v>
      </c>
      <c r="J33" s="20">
        <v>220</v>
      </c>
    </row>
    <row r="34" spans="7:10" x14ac:dyDescent="0.25">
      <c r="G34" s="21">
        <v>44193</v>
      </c>
      <c r="H34" s="22" t="s">
        <v>41</v>
      </c>
      <c r="I34" s="22" t="s">
        <v>42</v>
      </c>
      <c r="J34" s="22">
        <v>6400</v>
      </c>
    </row>
    <row r="35" spans="7:10" x14ac:dyDescent="0.25">
      <c r="G35" s="21"/>
      <c r="H35" s="22"/>
      <c r="I35" s="22"/>
      <c r="J35" s="22"/>
    </row>
    <row r="36" spans="7:10" x14ac:dyDescent="0.25">
      <c r="G36" s="23"/>
      <c r="H36" s="15"/>
      <c r="I36" s="15"/>
      <c r="J36" s="24">
        <v>42767.509999999995</v>
      </c>
    </row>
  </sheetData>
  <mergeCells count="2">
    <mergeCell ref="A1:F1"/>
    <mergeCell ref="G25:J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2021-03-22T11:08:58Z</dcterms:modified>
</cp:coreProperties>
</file>