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F039FCED-9B6E-4D34-9AA1-255565FD61C7}" xr6:coauthVersionLast="47" xr6:coauthVersionMax="47" xr10:uidLastSave="{00000000-0000-0000-0000-000000000000}"/>
  <bookViews>
    <workbookView xWindow="2340" yWindow="2340" windowWidth="18645" windowHeight="8070" xr2:uid="{83CF9744-551E-469A-95A6-868DB0F238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2" i="1" s="1"/>
  <c r="E16" i="1"/>
</calcChain>
</file>

<file path=xl/sharedStrings.xml><?xml version="1.0" encoding="utf-8"?>
<sst xmlns="http://schemas.openxmlformats.org/spreadsheetml/2006/main" count="26" uniqueCount="26">
  <si>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</si>
  <si>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</si>
  <si>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</si>
  <si>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</si>
  <si>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</si>
  <si>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</si>
  <si>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3219 - ул Рылеева, д.34а </t>
  </si>
  <si>
    <t xml:space="preserve"> Содержание жилья</t>
  </si>
  <si>
    <t xml:space="preserve"> Текущий ремонт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</si>
  <si>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</si>
  <si>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</si>
  <si>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</si>
  <si>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</si>
  <si>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</si>
  <si>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</si>
  <si>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</si>
  <si>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</si>
  <si>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</si>
  <si>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</si>
  <si>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</si>
  <si>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3219: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</si>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</sst>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center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2" fillId="0" borderId="0">
      <alignment horizontal="left" vertical="top"/>
    </xf>
    <xf numFmtId="0" fontId="5" fillId="0" borderId="0">
      <alignment horizontal="right" vertical="center"/>
    </xf>
  </cellStyleXfs>
  <cellXfs count="16">
    <xf numFmtId="0" fontId="0" fillId="0" borderId="0" xfId="0"/>
    <xf numFmtId="0" fontId="1" fillId="0" borderId="1" xfId="1" quotePrefix="1" applyBorder="1" applyAlignment="1">
      <alignment horizontal="center" vertical="center" wrapText="1"/>
    </xf>
    <xf numFmtId="0" fontId="2" fillId="0" borderId="1" xfId="2" quotePrefix="1" applyBorder="1" applyAlignment="1">
      <alignment horizontal="center" vertical="top" wrapText="1"/>
    </xf>
    <xf numFmtId="0" fontId="2" fillId="0" borderId="1" xfId="2" applyBorder="1" applyAlignment="1">
      <alignment horizontal="center" vertical="top" wrapText="1"/>
    </xf>
    <xf numFmtId="0" fontId="3" fillId="0" borderId="1" xfId="3" quotePrefix="1" applyBorder="1" applyAlignment="1">
      <alignment horizontal="left" vertical="top" wrapText="1"/>
    </xf>
    <xf numFmtId="164" fontId="4" fillId="0" borderId="1" xfId="4" applyNumberFormat="1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5" fillId="0" borderId="1" xfId="6" applyNumberFormat="1" applyBorder="1" applyAlignment="1">
      <alignment horizontal="right" vertical="center" wrapText="1"/>
    </xf>
    <xf numFmtId="0" fontId="5" fillId="0" borderId="1" xfId="6" applyBorder="1" applyAlignment="1">
      <alignment horizontal="right" vertical="center" wrapText="1"/>
    </xf>
    <xf numFmtId="0" fontId="2" fillId="0" borderId="1" xfId="4" applyFont="1" applyBorder="1" applyAlignment="1">
      <alignment horizontal="left" vertical="top" wrapText="1"/>
    </xf>
    <xf numFmtId="4" fontId="6" fillId="0" borderId="1" xfId="0" applyNumberFormat="1" applyFont="1" applyBorder="1"/>
    <xf numFmtId="0" fontId="7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165" fontId="4" fillId="0" borderId="1" xfId="4" applyNumberForma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4" fontId="5" fillId="0" borderId="1" xfId="4" applyNumberFormat="1" applyFont="1" applyBorder="1" applyAlignment="1">
      <alignment horizontal="right" wrapText="1"/>
    </xf>
  </cellXfs>
  <cellStyles count="7">
    <cellStyle name="S10" xfId="1" xr:uid="{D57B7B3F-8100-477D-AF32-CEE0FE2ACA2F}"/>
    <cellStyle name="S11" xfId="2" xr:uid="{5D89E1D6-7D3A-49E5-A09B-2833DB65AB7C}"/>
    <cellStyle name="S5" xfId="4" xr:uid="{FD3734DE-9B4D-40CB-953D-5830943A237A}"/>
    <cellStyle name="S6" xfId="3" xr:uid="{3279B228-FB29-4877-8B8A-8B145377973A}"/>
    <cellStyle name="S8" xfId="6" xr:uid="{20260DE1-8547-46A4-ACAE-245CEFD3BF0B}"/>
    <cellStyle name="S9" xfId="5" xr:uid="{C344BF7B-3265-476A-B437-E69C6696611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5878-AF9B-4D9A-B6DF-FA65C8B809CE}">
  <dimension ref="A1:F22"/>
  <sheetViews>
    <sheetView tabSelected="1" workbookViewId="0">
      <selection sqref="A1:F22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26341.48</v>
      </c>
      <c r="C3" s="5">
        <v>393689.4</v>
      </c>
      <c r="D3" s="5">
        <v>371147.35</v>
      </c>
      <c r="E3" s="5">
        <v>393689.4</v>
      </c>
      <c r="F3" s="5">
        <v>48883.53</v>
      </c>
    </row>
    <row r="4" spans="1:6" x14ac:dyDescent="0.25">
      <c r="A4" s="4" t="s">
        <v>8</v>
      </c>
      <c r="B4" s="5">
        <v>3678.63</v>
      </c>
      <c r="C4" s="5">
        <v>44789.34</v>
      </c>
      <c r="D4" s="5">
        <v>43602.46</v>
      </c>
      <c r="E4" s="5">
        <v>44789.34</v>
      </c>
      <c r="F4" s="5">
        <v>4865.51</v>
      </c>
    </row>
    <row r="5" spans="1:6" x14ac:dyDescent="0.25">
      <c r="A5" s="4" t="s">
        <v>9</v>
      </c>
      <c r="B5" s="5">
        <v>5649.38</v>
      </c>
      <c r="C5" s="5">
        <v>73001.22</v>
      </c>
      <c r="D5" s="5">
        <v>71237.08</v>
      </c>
      <c r="E5" s="5">
        <v>73001.22</v>
      </c>
      <c r="F5" s="5">
        <v>7413.52</v>
      </c>
    </row>
    <row r="6" spans="1:6" x14ac:dyDescent="0.25">
      <c r="A6" s="4" t="s">
        <v>10</v>
      </c>
      <c r="B6" s="5">
        <v>4316.91</v>
      </c>
      <c r="C6" s="5">
        <v>39103.879999999997</v>
      </c>
      <c r="D6" s="5">
        <v>39404.28</v>
      </c>
      <c r="E6" s="5">
        <v>39103.879999999997</v>
      </c>
      <c r="F6" s="5">
        <v>4016.51</v>
      </c>
    </row>
    <row r="7" spans="1:6" x14ac:dyDescent="0.25">
      <c r="A7" s="4" t="s">
        <v>11</v>
      </c>
      <c r="B7" s="5">
        <v>8728.6200000000008</v>
      </c>
      <c r="C7" s="5">
        <v>76903.91</v>
      </c>
      <c r="D7" s="5">
        <v>77554.61</v>
      </c>
      <c r="E7" s="5">
        <v>76903.91</v>
      </c>
      <c r="F7" s="5">
        <v>8077.92</v>
      </c>
    </row>
    <row r="8" spans="1:6" x14ac:dyDescent="0.25">
      <c r="A8" s="4" t="s">
        <v>12</v>
      </c>
      <c r="B8" s="5">
        <v>6016.26</v>
      </c>
      <c r="C8" s="5">
        <v>51729.760000000002</v>
      </c>
      <c r="D8" s="5">
        <v>52409.27</v>
      </c>
      <c r="E8" s="5">
        <v>51729.760000000002</v>
      </c>
      <c r="F8" s="5">
        <v>5336.75</v>
      </c>
    </row>
    <row r="9" spans="1:6" x14ac:dyDescent="0.25">
      <c r="A9" s="4" t="s">
        <v>13</v>
      </c>
      <c r="B9" s="5">
        <v>3893.87</v>
      </c>
      <c r="C9" s="5">
        <v>49177.8</v>
      </c>
      <c r="D9" s="5">
        <v>48164.45</v>
      </c>
      <c r="E9" s="5">
        <v>49177.8</v>
      </c>
      <c r="F9" s="5">
        <v>4907.22</v>
      </c>
    </row>
    <row r="10" spans="1:6" x14ac:dyDescent="0.25">
      <c r="A10" s="4" t="s">
        <v>14</v>
      </c>
      <c r="B10" s="5">
        <v>8.14</v>
      </c>
      <c r="C10" s="5">
        <v>113.15</v>
      </c>
      <c r="D10" s="5">
        <v>45.17</v>
      </c>
      <c r="E10" s="5">
        <v>113.15</v>
      </c>
      <c r="F10" s="5">
        <v>76.12</v>
      </c>
    </row>
    <row r="11" spans="1:6" ht="24" x14ac:dyDescent="0.25">
      <c r="A11" s="4" t="s">
        <v>15</v>
      </c>
      <c r="B11" s="5">
        <v>44.28</v>
      </c>
      <c r="C11" s="5">
        <v>237.78</v>
      </c>
      <c r="D11" s="5">
        <v>281.17</v>
      </c>
      <c r="E11" s="5">
        <v>237.78</v>
      </c>
      <c r="F11" s="5">
        <v>0.89</v>
      </c>
    </row>
    <row r="12" spans="1:6" ht="24" x14ac:dyDescent="0.25">
      <c r="A12" s="4" t="s">
        <v>16</v>
      </c>
      <c r="B12" s="5">
        <v>14.02</v>
      </c>
      <c r="C12" s="5">
        <v>75.3</v>
      </c>
      <c r="D12" s="5">
        <v>89.04</v>
      </c>
      <c r="E12" s="5">
        <v>75.3</v>
      </c>
      <c r="F12" s="5">
        <v>0.28000000000000003</v>
      </c>
    </row>
    <row r="13" spans="1:6" x14ac:dyDescent="0.25">
      <c r="A13" s="4" t="s">
        <v>17</v>
      </c>
      <c r="B13" s="5">
        <v>3196.84</v>
      </c>
      <c r="C13" s="5">
        <v>47764.32</v>
      </c>
      <c r="D13" s="5">
        <v>46363.47</v>
      </c>
      <c r="E13" s="5">
        <v>47764.32</v>
      </c>
      <c r="F13" s="5">
        <v>4597.6899999999996</v>
      </c>
    </row>
    <row r="14" spans="1:6" x14ac:dyDescent="0.25">
      <c r="A14" s="4" t="s">
        <v>18</v>
      </c>
      <c r="B14" s="5">
        <v>3404.91</v>
      </c>
      <c r="C14" s="5">
        <v>22596.880000000001</v>
      </c>
      <c r="D14" s="5">
        <v>24398.02</v>
      </c>
      <c r="E14" s="5">
        <v>22596.880000000001</v>
      </c>
      <c r="F14" s="5">
        <v>1603.77</v>
      </c>
    </row>
    <row r="15" spans="1:6" x14ac:dyDescent="0.25">
      <c r="A15" s="4" t="s">
        <v>19</v>
      </c>
      <c r="B15" s="5">
        <v>2200.3200000000002</v>
      </c>
      <c r="C15" s="5">
        <v>32239.56</v>
      </c>
      <c r="D15" s="5">
        <v>31393.34</v>
      </c>
      <c r="E15" s="5">
        <v>32239.56</v>
      </c>
      <c r="F15" s="5">
        <v>3046.54</v>
      </c>
    </row>
    <row r="16" spans="1:6" x14ac:dyDescent="0.25">
      <c r="A16" s="6" t="s">
        <v>20</v>
      </c>
      <c r="B16" s="7">
        <v>67493.66</v>
      </c>
      <c r="C16" s="7">
        <v>831422.3</v>
      </c>
      <c r="D16" s="7">
        <v>806089.71</v>
      </c>
      <c r="E16" s="7">
        <f>SUM(E3:E15)</f>
        <v>831422.30000000016</v>
      </c>
      <c r="F16" s="7">
        <v>92826.25</v>
      </c>
    </row>
    <row r="17" spans="1:6" x14ac:dyDescent="0.25">
      <c r="A17" s="6"/>
      <c r="B17" s="8"/>
      <c r="C17" s="7"/>
      <c r="D17" s="7"/>
      <c r="E17" s="7"/>
      <c r="F17" s="7"/>
    </row>
    <row r="18" spans="1:6" x14ac:dyDescent="0.25">
      <c r="A18" s="9" t="s">
        <v>21</v>
      </c>
      <c r="B18" s="10"/>
      <c r="C18" s="7"/>
      <c r="D18" s="7"/>
      <c r="E18" s="7"/>
      <c r="F18" s="7"/>
    </row>
    <row r="19" spans="1:6" x14ac:dyDescent="0.25">
      <c r="A19" s="11" t="s">
        <v>22</v>
      </c>
      <c r="B19" s="12">
        <v>57992.880000000012</v>
      </c>
      <c r="C19" s="7"/>
      <c r="D19" s="7"/>
      <c r="E19" s="7"/>
      <c r="F19" s="7"/>
    </row>
    <row r="20" spans="1:6" x14ac:dyDescent="0.25">
      <c r="A20" s="11" t="s">
        <v>23</v>
      </c>
      <c r="B20" s="13">
        <f>D4</f>
        <v>43602.46</v>
      </c>
      <c r="C20" s="7"/>
      <c r="D20" s="7"/>
      <c r="E20" s="7"/>
      <c r="F20" s="7"/>
    </row>
    <row r="21" spans="1:6" x14ac:dyDescent="0.25">
      <c r="A21" s="11" t="s">
        <v>24</v>
      </c>
      <c r="B21" s="13">
        <v>8850.49</v>
      </c>
      <c r="C21" s="7"/>
      <c r="D21" s="7"/>
      <c r="E21" s="7"/>
      <c r="F21" s="7"/>
    </row>
    <row r="22" spans="1:6" ht="26.25" x14ac:dyDescent="0.25">
      <c r="A22" s="14" t="s">
        <v>25</v>
      </c>
      <c r="B22" s="15">
        <f>B19+B20-B21</f>
        <v>92744.85</v>
      </c>
      <c r="C22" s="7"/>
      <c r="D22" s="7"/>
      <c r="E22" s="7"/>
      <c r="F22" s="7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2025-04-16T14:51:37Z</dcterms:created>
  <dcterms:modified xsi:type="dcterms:W3CDTF">2025-04-16T14:51:51Z</dcterms:modified>
</cp:coreProperties>
</file>