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Другие\В и Г\Отчеты Губерния\"/>
    </mc:Choice>
  </mc:AlternateContent>
  <xr:revisionPtr revIDLastSave="0" documentId="8_{AC9AEF84-2236-4BE8-BA5A-B89AE7809B0A}" xr6:coauthVersionLast="47" xr6:coauthVersionMax="47" xr10:uidLastSave="{00000000-0000-0000-0000-000000000000}"/>
  <bookViews>
    <workbookView xWindow="1950" yWindow="1950" windowWidth="18645" windowHeight="8070" xr2:uid="{B5F5F5EE-644C-4DC0-AFD0-F9325FB7F7E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8" i="1" s="1"/>
  <c r="E12" i="1"/>
</calcChain>
</file>

<file path=xl/sharedStrings.xml><?xml version="1.0" encoding="utf-8"?>
<sst xmlns="http://schemas.openxmlformats.org/spreadsheetml/2006/main" count="23" uniqueCount="23">
  <si>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</si>
  <si>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</si>
  <si>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</si>
  <si>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</si>
  <si>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</si>
  <si>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</si>
  <si>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2497 - ул Салтыкова-Щедрина, д.31 </t>
  </si>
  <si>
    <t xml:space="preserve"> Содержание жилья</t>
  </si>
  <si>
    <t xml:space="preserve"> Текущий ремонт</t>
  </si>
  <si>
    <t xml:space="preserve"> Уборка МОП</t>
  </si>
  <si>
    <t xml:space="preserve"> Пеня</t>
  </si>
  <si>
    <t xml:space="preserve"> Обслуж-е коллектив. приб-в учета тепловой энергии</t>
  </si>
  <si>
    <t xml:space="preserve"> 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</si>
  <si>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</si>
  <si>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</si>
  <si>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</si>
  <si>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</si>
  <si>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2497:</t>
  </si>
  <si>
    <t>Текукщий ремонт</t>
  </si>
  <si>
    <t>Остаток на начало 2024 года</t>
  </si>
  <si>
    <t>Поступило средств за 2024 г.</t>
  </si>
  <si>
    <t>Израсходовано за 2024 г.</t>
  </si>
  <si>
    <t>Остаток денежных средств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</si>
</sst>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 &quot;#\ #0.00"/>
    <numFmt numFmtId="165" formatCode="#\ ##0.0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center"/>
    </xf>
    <xf numFmtId="0" fontId="2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2" fillId="0" borderId="0">
      <alignment horizontal="left" vertical="top"/>
    </xf>
    <xf numFmtId="0" fontId="5" fillId="0" borderId="0">
      <alignment horizontal="right" vertical="center"/>
    </xf>
  </cellStyleXfs>
  <cellXfs count="17">
    <xf numFmtId="0" fontId="0" fillId="0" borderId="0" xfId="0"/>
    <xf numFmtId="0" fontId="1" fillId="0" borderId="1" xfId="1" quotePrefix="1" applyBorder="1" applyAlignment="1">
      <alignment horizontal="center" vertical="center" wrapText="1"/>
    </xf>
    <xf numFmtId="0" fontId="2" fillId="0" borderId="1" xfId="2" quotePrefix="1" applyBorder="1" applyAlignment="1">
      <alignment horizontal="center" vertical="top" wrapText="1"/>
    </xf>
    <xf numFmtId="0" fontId="2" fillId="0" borderId="1" xfId="2" applyBorder="1" applyAlignment="1">
      <alignment horizontal="center" vertical="top" wrapText="1"/>
    </xf>
    <xf numFmtId="0" fontId="3" fillId="0" borderId="1" xfId="3" quotePrefix="1" applyBorder="1" applyAlignment="1">
      <alignment horizontal="left" vertical="top" wrapText="1"/>
    </xf>
    <xf numFmtId="164" fontId="4" fillId="0" borderId="1" xfId="4" applyNumberFormat="1" applyBorder="1" applyAlignment="1">
      <alignment horizontal="right" vertical="center" wrapText="1"/>
    </xf>
    <xf numFmtId="0" fontId="4" fillId="0" borderId="1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5" fillId="0" borderId="1" xfId="6" applyNumberFormat="1" applyBorder="1" applyAlignment="1">
      <alignment horizontal="right" vertical="center" wrapText="1"/>
    </xf>
    <xf numFmtId="0" fontId="5" fillId="0" borderId="1" xfId="6" applyBorder="1" applyAlignment="1">
      <alignment horizontal="right" vertical="center" wrapText="1"/>
    </xf>
    <xf numFmtId="0" fontId="2" fillId="0" borderId="1" xfId="4" applyFont="1" applyBorder="1" applyAlignment="1">
      <alignment horizontal="left" vertical="top" wrapText="1"/>
    </xf>
    <xf numFmtId="4" fontId="6" fillId="0" borderId="1" xfId="0" applyNumberFormat="1" applyFont="1" applyBorder="1"/>
    <xf numFmtId="0" fontId="7" fillId="0" borderId="1" xfId="0" applyFont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165" fontId="4" fillId="0" borderId="1" xfId="4" applyNumberFormat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4" fontId="5" fillId="0" borderId="1" xfId="4" applyNumberFormat="1" applyFont="1" applyBorder="1" applyAlignment="1">
      <alignment horizontal="right" wrapText="1"/>
    </xf>
  </cellXfs>
  <cellStyles count="7">
    <cellStyle name="S10" xfId="1" xr:uid="{EAEE8ED8-CC20-430C-8D8E-562B391D3789}"/>
    <cellStyle name="S11" xfId="2" xr:uid="{DCCBAF53-69AA-4DEC-8C7E-B59E6A0B104C}"/>
    <cellStyle name="S5" xfId="4" xr:uid="{13D38CFC-F21F-4D45-8DCE-CC371642E4E8}"/>
    <cellStyle name="S6" xfId="3" xr:uid="{2F0D2C2A-4C3A-44D3-95D5-E089B5B1DC05}"/>
    <cellStyle name="S8" xfId="6" xr:uid="{0D5DCD98-5973-49A4-9173-029239CCBBF3}"/>
    <cellStyle name="S9" xfId="5" xr:uid="{7AE721BB-D22F-4495-AE7E-5CDC481B3BA2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48E4-98DB-4904-9C64-5A6717B8FD39}">
  <dimension ref="A1:F18"/>
  <sheetViews>
    <sheetView tabSelected="1" workbookViewId="0">
      <selection sqref="A1:F18"/>
    </sheetView>
  </sheetViews>
  <sheetFormatPr defaultRowHeight="15" x14ac:dyDescent="0.25"/>
  <cols>
    <col min="1" max="1" width="33.7109375" customWidth="1"/>
    <col min="2" max="2" width="12.140625" customWidth="1"/>
    <col min="3" max="3" width="10.140625" customWidth="1"/>
    <col min="4" max="5" width="12.140625" customWidth="1"/>
    <col min="6" max="6" width="14.42578125" customWidth="1"/>
  </cols>
  <sheetData>
    <row r="1" spans="1:6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/>
      <c r="C2" s="3"/>
      <c r="D2" s="3"/>
      <c r="E2" s="3"/>
      <c r="F2" s="3"/>
    </row>
    <row r="3" spans="1:6" x14ac:dyDescent="0.25">
      <c r="A3" s="4" t="s">
        <v>7</v>
      </c>
      <c r="B3" s="5">
        <v>15395.44</v>
      </c>
      <c r="C3" s="5">
        <v>209713.38</v>
      </c>
      <c r="D3" s="5">
        <v>185708.45</v>
      </c>
      <c r="E3" s="5">
        <v>209713.38</v>
      </c>
      <c r="F3" s="5">
        <v>39400.370000000003</v>
      </c>
    </row>
    <row r="4" spans="1:6" x14ac:dyDescent="0.25">
      <c r="A4" s="4" t="s">
        <v>8</v>
      </c>
      <c r="B4" s="5">
        <v>2898.34</v>
      </c>
      <c r="C4" s="5">
        <v>26397.54</v>
      </c>
      <c r="D4" s="5">
        <v>24890.54</v>
      </c>
      <c r="E4" s="5">
        <v>26397.54</v>
      </c>
      <c r="F4" s="5">
        <v>4405.34</v>
      </c>
    </row>
    <row r="5" spans="1:6" x14ac:dyDescent="0.25">
      <c r="A5" s="4" t="s">
        <v>9</v>
      </c>
      <c r="B5" s="5">
        <v>5453.86</v>
      </c>
      <c r="C5" s="5">
        <v>22316.7</v>
      </c>
      <c r="D5" s="5">
        <v>25779.06</v>
      </c>
      <c r="E5" s="5">
        <v>22316.7</v>
      </c>
      <c r="F5" s="5">
        <v>1991.5</v>
      </c>
    </row>
    <row r="6" spans="1:6" x14ac:dyDescent="0.25">
      <c r="A6" s="4" t="s">
        <v>10</v>
      </c>
      <c r="B6" s="5">
        <v>161.16</v>
      </c>
      <c r="C6" s="5">
        <v>2084.31</v>
      </c>
      <c r="D6" s="5">
        <v>270</v>
      </c>
      <c r="E6" s="5">
        <v>2084.31</v>
      </c>
      <c r="F6" s="5">
        <v>1975.47</v>
      </c>
    </row>
    <row r="7" spans="1:6" ht="24" x14ac:dyDescent="0.25">
      <c r="A7" s="4" t="s">
        <v>11</v>
      </c>
      <c r="B7" s="6" t="s">
        <v>12</v>
      </c>
      <c r="C7" s="5">
        <v>13314.84</v>
      </c>
      <c r="D7" s="5">
        <v>12758.55</v>
      </c>
      <c r="E7" s="5">
        <v>13314.84</v>
      </c>
      <c r="F7" s="5">
        <v>556.29</v>
      </c>
    </row>
    <row r="8" spans="1:6" ht="24" x14ac:dyDescent="0.25">
      <c r="A8" s="4" t="s">
        <v>13</v>
      </c>
      <c r="B8" s="5">
        <v>18.36</v>
      </c>
      <c r="C8" s="5">
        <v>75.3</v>
      </c>
      <c r="D8" s="5">
        <v>87</v>
      </c>
      <c r="E8" s="5">
        <v>75.3</v>
      </c>
      <c r="F8" s="5">
        <v>6.66</v>
      </c>
    </row>
    <row r="9" spans="1:6" x14ac:dyDescent="0.25">
      <c r="A9" s="4" t="s">
        <v>14</v>
      </c>
      <c r="B9" s="5">
        <v>405.15</v>
      </c>
      <c r="C9" s="5">
        <v>3825.72</v>
      </c>
      <c r="D9" s="5">
        <v>3583.85</v>
      </c>
      <c r="E9" s="5">
        <v>3825.72</v>
      </c>
      <c r="F9" s="5">
        <v>647.02</v>
      </c>
    </row>
    <row r="10" spans="1:6" x14ac:dyDescent="0.25">
      <c r="A10" s="4" t="s">
        <v>15</v>
      </c>
      <c r="B10" s="5">
        <v>2030.99</v>
      </c>
      <c r="C10" s="5">
        <v>15164.69</v>
      </c>
      <c r="D10" s="5">
        <v>15286.8</v>
      </c>
      <c r="E10" s="5">
        <v>15164.69</v>
      </c>
      <c r="F10" s="5">
        <v>1908.88</v>
      </c>
    </row>
    <row r="11" spans="1:6" x14ac:dyDescent="0.25">
      <c r="A11" s="4" t="s">
        <v>16</v>
      </c>
      <c r="B11" s="5">
        <v>280.48</v>
      </c>
      <c r="C11" s="5">
        <v>2614.3200000000002</v>
      </c>
      <c r="D11" s="5">
        <v>2454.7800000000002</v>
      </c>
      <c r="E11" s="5">
        <v>2614.3200000000002</v>
      </c>
      <c r="F11" s="5">
        <v>440.02</v>
      </c>
    </row>
    <row r="12" spans="1:6" x14ac:dyDescent="0.25">
      <c r="A12" s="7" t="s">
        <v>17</v>
      </c>
      <c r="B12" s="8">
        <v>26643.78</v>
      </c>
      <c r="C12" s="8">
        <v>295506.8</v>
      </c>
      <c r="D12" s="8">
        <v>270819.03000000003</v>
      </c>
      <c r="E12" s="8">
        <f>SUM(E3:E11)</f>
        <v>295506.8</v>
      </c>
      <c r="F12" s="8">
        <v>51331.55</v>
      </c>
    </row>
    <row r="13" spans="1:6" x14ac:dyDescent="0.25">
      <c r="A13" s="7"/>
      <c r="B13" s="9"/>
      <c r="C13" s="8"/>
      <c r="D13" s="8"/>
      <c r="E13" s="8"/>
      <c r="F13" s="8"/>
    </row>
    <row r="14" spans="1:6" x14ac:dyDescent="0.25">
      <c r="A14" s="10" t="s">
        <v>18</v>
      </c>
      <c r="B14" s="11"/>
      <c r="C14" s="8"/>
      <c r="D14" s="8"/>
      <c r="E14" s="8"/>
      <c r="F14" s="8"/>
    </row>
    <row r="15" spans="1:6" x14ac:dyDescent="0.25">
      <c r="A15" s="12" t="s">
        <v>19</v>
      </c>
      <c r="B15" s="13">
        <v>-2944.989999999998</v>
      </c>
      <c r="C15" s="8"/>
      <c r="D15" s="8"/>
      <c r="E15" s="8"/>
      <c r="F15" s="8"/>
    </row>
    <row r="16" spans="1:6" x14ac:dyDescent="0.25">
      <c r="A16" s="12" t="s">
        <v>20</v>
      </c>
      <c r="B16" s="14">
        <f>D4</f>
        <v>24890.54</v>
      </c>
      <c r="C16" s="8"/>
      <c r="D16" s="8"/>
      <c r="E16" s="8"/>
      <c r="F16" s="8"/>
    </row>
    <row r="17" spans="1:6" x14ac:dyDescent="0.25">
      <c r="A17" s="12" t="s">
        <v>21</v>
      </c>
      <c r="B17" s="14">
        <v>44417</v>
      </c>
      <c r="C17" s="8"/>
      <c r="D17" s="8"/>
      <c r="E17" s="8"/>
      <c r="F17" s="8"/>
    </row>
    <row r="18" spans="1:6" ht="26.25" x14ac:dyDescent="0.25">
      <c r="A18" s="15" t="s">
        <v>22</v>
      </c>
      <c r="B18" s="16">
        <f>B15+B16-B17</f>
        <v>-22471.449999999997</v>
      </c>
      <c r="C18" s="8"/>
      <c r="D18" s="8"/>
      <c r="E18" s="8"/>
      <c r="F18" s="8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2025-04-16T14:51:06Z</dcterms:created>
  <dcterms:modified xsi:type="dcterms:W3CDTF">2025-04-16T14:51:30Z</dcterms:modified>
</cp:coreProperties>
</file>