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E4524290-480D-4022-ABBC-E85E3A9EDA4A}" xr6:coauthVersionLast="46" xr6:coauthVersionMax="46" xr10:uidLastSave="{00000000-0000-0000-0000-000000000000}"/>
  <bookViews>
    <workbookView xWindow="540" yWindow="375" windowWidth="12180" windowHeight="1426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4" i="1"/>
  <c r="D14" i="1"/>
  <c r="E14" i="1"/>
  <c r="F14" i="1"/>
  <c r="B14" i="1"/>
</calcChain>
</file>

<file path=xl/sharedStrings.xml><?xml version="1.0" encoding="utf-8"?>
<sst xmlns="http://schemas.openxmlformats.org/spreadsheetml/2006/main" count="39" uniqueCount="36">
  <si>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</si>
  <si>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</si>
  <si>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</si>
  <si>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</si>
  <si>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</si>
  <si>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</si>
  <si>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</si>
  <si>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</si>
  <si>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</si>
  <si>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</si>
  <si>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</si>
  <si>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</si>
  <si>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</si>
  <si>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</si>
  <si>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</si>
  <si>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</si>
  <si>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Отопление</t>
  </si>
  <si>
    <t xml:space="preserve"> Итого по 1757: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</si>
  <si>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</si>
  <si>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</si>
  <si>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</si>
  <si>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</si>
  <si>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</si>
  <si>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</si>
  <si>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</si>
  <si>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</si>
  <si>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</si>
  <si>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</si>
  <si>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 М.Ю.</t>
  </si>
  <si>
    <t>замена канализационной трубы</t>
  </si>
  <si>
    <t>замена задвижек ЦО</t>
  </si>
  <si>
    <t>замена трубы</t>
  </si>
  <si>
    <t>снос деревьев</t>
  </si>
  <si>
    <t>калькуляция</t>
  </si>
  <si>
    <t>ремонт трубы</t>
  </si>
  <si>
    <t xml:space="preserve"> 1757 - ул Суворова, д.120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</si>
</sst>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2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wrapText="1"/>
    </xf>
    <xf numFmtId="14" fontId="12" fillId="2" borderId="3" xfId="0" applyNumberFormat="1" applyFont="1" applyFill="1" applyBorder="1" applyAlignment="1">
      <alignment wrapText="1"/>
    </xf>
    <xf numFmtId="4" fontId="0" fillId="4" borderId="3" xfId="0" applyNumberFormat="1" applyFill="1" applyBorder="1" applyAlignment="1">
      <alignment wrapText="1"/>
    </xf>
    <xf numFmtId="4" fontId="0" fillId="5" borderId="3" xfId="0" applyNumberFormat="1" applyFill="1" applyBorder="1" applyAlignment="1">
      <alignment wrapText="1"/>
    </xf>
    <xf numFmtId="4" fontId="11" fillId="4" borderId="3" xfId="0" applyNumberFormat="1" applyFont="1" applyFill="1" applyBorder="1" applyAlignment="1">
      <alignment wrapText="1"/>
    </xf>
    <xf numFmtId="14" fontId="0" fillId="5" borderId="3" xfId="0" applyNumberForma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28"/>
  <sheetViews>
    <sheetView tabSelected="1" workbookViewId="0">
      <selection activeCell="A2" sqref="A2"/>
    </sheetView>
  </sheetViews>
  <sheetFormatPr defaultRowHeight="15" x14ac:dyDescent="0.25"/>
  <cols>
    <col min="1" max="1" width="27.42578125" customWidth="1"/>
    <col min="2" max="2" width="11.5703125" customWidth="1"/>
    <col min="3" max="3" width="11.42578125" customWidth="1"/>
    <col min="4" max="4" width="11.140625" customWidth="1"/>
    <col min="5" max="5" width="13" customWidth="1"/>
    <col min="6" max="6" width="10.28515625" customWidth="1"/>
    <col min="7" max="7" width="13" customWidth="1"/>
    <col min="8" max="8" width="18.28515625" customWidth="1"/>
    <col min="9" max="9" width="16.140625" customWidth="1"/>
    <col min="10" max="10" width="12.42578125" customWidth="1"/>
  </cols>
  <sheetData>
    <row r="1" spans="1:6" ht="15" customHeight="1" x14ac:dyDescent="0.25">
      <c r="A1" s="18" t="s">
        <v>35</v>
      </c>
      <c r="B1" s="19"/>
      <c r="C1" s="19"/>
      <c r="D1" s="19"/>
      <c r="E1" s="19"/>
      <c r="F1" s="19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>
        <v>42827.73</v>
      </c>
      <c r="C3" s="3">
        <v>513811.12</v>
      </c>
      <c r="D3" s="3">
        <v>473020.28</v>
      </c>
      <c r="E3" s="3">
        <v>513811.12</v>
      </c>
      <c r="F3" s="3">
        <v>83618.570000000007</v>
      </c>
    </row>
    <row r="4" spans="1:6" x14ac:dyDescent="0.25">
      <c r="A4" s="2" t="s">
        <v>7</v>
      </c>
      <c r="B4" s="3">
        <v>6053.67</v>
      </c>
      <c r="C4" s="3">
        <v>75130.740000000005</v>
      </c>
      <c r="D4" s="3">
        <v>68971.39</v>
      </c>
      <c r="E4" s="15">
        <v>118033.83</v>
      </c>
      <c r="F4" s="3">
        <v>12213.02</v>
      </c>
    </row>
    <row r="5" spans="1:6" x14ac:dyDescent="0.25">
      <c r="A5" s="2" t="s">
        <v>16</v>
      </c>
      <c r="B5" s="3">
        <v>169922.73</v>
      </c>
      <c r="C5" s="3">
        <v>1154308.7</v>
      </c>
      <c r="D5" s="3">
        <v>1063113.4099999999</v>
      </c>
      <c r="E5" s="3">
        <v>1154308.7</v>
      </c>
      <c r="F5" s="3">
        <v>261118.02</v>
      </c>
    </row>
    <row r="6" spans="1:6" x14ac:dyDescent="0.25">
      <c r="A6" s="2" t="s">
        <v>11</v>
      </c>
      <c r="B6" s="3">
        <v>13930.64</v>
      </c>
      <c r="C6" s="3">
        <v>176484</v>
      </c>
      <c r="D6" s="3">
        <v>159388.63</v>
      </c>
      <c r="E6" s="3">
        <v>176484</v>
      </c>
      <c r="F6" s="3">
        <v>31026.01</v>
      </c>
    </row>
    <row r="7" spans="1:6" x14ac:dyDescent="0.25">
      <c r="A7" s="2" t="s">
        <v>12</v>
      </c>
      <c r="B7" s="3">
        <v>6965.32</v>
      </c>
      <c r="C7" s="3">
        <v>83917.45</v>
      </c>
      <c r="D7" s="3">
        <v>75477.850000000006</v>
      </c>
      <c r="E7" s="3">
        <v>83917.45</v>
      </c>
      <c r="F7" s="3">
        <v>15404.92</v>
      </c>
    </row>
    <row r="8" spans="1:6" x14ac:dyDescent="0.25">
      <c r="A8" s="2" t="s">
        <v>13</v>
      </c>
      <c r="B8" s="3">
        <v>6554</v>
      </c>
      <c r="C8" s="3">
        <v>71244.86</v>
      </c>
      <c r="D8" s="3">
        <v>67981.66</v>
      </c>
      <c r="E8" s="3">
        <v>71244.86</v>
      </c>
      <c r="F8" s="3">
        <v>9817.2000000000007</v>
      </c>
    </row>
    <row r="9" spans="1:6" x14ac:dyDescent="0.25">
      <c r="A9" s="2" t="s">
        <v>14</v>
      </c>
      <c r="B9" s="3">
        <v>4496.16</v>
      </c>
      <c r="C9" s="3">
        <v>48867.91</v>
      </c>
      <c r="D9" s="3">
        <v>46630.99</v>
      </c>
      <c r="E9" s="3">
        <v>48867.91</v>
      </c>
      <c r="F9" s="3">
        <v>6733.08</v>
      </c>
    </row>
    <row r="10" spans="1:6" x14ac:dyDescent="0.25">
      <c r="A10" s="2" t="s">
        <v>15</v>
      </c>
      <c r="B10" s="3">
        <v>9556.68</v>
      </c>
      <c r="C10" s="3">
        <v>121055.69</v>
      </c>
      <c r="D10" s="3">
        <v>109332.3</v>
      </c>
      <c r="E10" s="3">
        <v>121055.69</v>
      </c>
      <c r="F10" s="3">
        <v>21280.07</v>
      </c>
    </row>
    <row r="11" spans="1:6" x14ac:dyDescent="0.25">
      <c r="A11" s="2" t="s">
        <v>8</v>
      </c>
      <c r="B11" s="3">
        <v>208.71</v>
      </c>
      <c r="C11" s="3">
        <v>2504.02</v>
      </c>
      <c r="D11" s="3">
        <v>2303.56</v>
      </c>
      <c r="E11" s="3">
        <v>2504.02</v>
      </c>
      <c r="F11" s="3">
        <v>409.17</v>
      </c>
    </row>
    <row r="12" spans="1:6" x14ac:dyDescent="0.25">
      <c r="A12" s="2" t="s">
        <v>9</v>
      </c>
      <c r="B12" s="3">
        <v>2400.61</v>
      </c>
      <c r="C12" s="3">
        <v>29427.040000000001</v>
      </c>
      <c r="D12" s="3">
        <v>26996.51</v>
      </c>
      <c r="E12" s="3">
        <v>29427.040000000001</v>
      </c>
      <c r="F12" s="3">
        <v>4831.1400000000003</v>
      </c>
    </row>
    <row r="13" spans="1:6" x14ac:dyDescent="0.25">
      <c r="A13" s="2" t="s">
        <v>10</v>
      </c>
      <c r="B13" s="3">
        <v>139.19999999999999</v>
      </c>
      <c r="C13" s="3">
        <v>1670.12</v>
      </c>
      <c r="D13" s="3">
        <v>1536.44</v>
      </c>
      <c r="E13" s="3">
        <v>1670.12</v>
      </c>
      <c r="F13" s="3">
        <v>272.88</v>
      </c>
    </row>
    <row r="14" spans="1:6" x14ac:dyDescent="0.25">
      <c r="A14" s="4" t="s">
        <v>17</v>
      </c>
      <c r="B14" s="5">
        <f>SUM(B3:B13)</f>
        <v>263055.45</v>
      </c>
      <c r="C14" s="5">
        <f t="shared" ref="C14:F14" si="0">SUM(C3:C13)</f>
        <v>2278421.6500000004</v>
      </c>
      <c r="D14" s="5">
        <f t="shared" si="0"/>
        <v>2094753.02</v>
      </c>
      <c r="E14" s="5">
        <f t="shared" si="0"/>
        <v>2321324.7400000002</v>
      </c>
      <c r="F14" s="5">
        <f t="shared" si="0"/>
        <v>446724.08</v>
      </c>
    </row>
    <row r="16" spans="1:6" x14ac:dyDescent="0.25">
      <c r="A16" s="6" t="s">
        <v>18</v>
      </c>
      <c r="B16" s="7"/>
    </row>
    <row r="17" spans="1:10" x14ac:dyDescent="0.25">
      <c r="A17" s="8" t="s">
        <v>19</v>
      </c>
      <c r="B17" s="3">
        <v>0</v>
      </c>
    </row>
    <row r="18" spans="1:10" x14ac:dyDescent="0.25">
      <c r="A18" s="8" t="s">
        <v>20</v>
      </c>
      <c r="B18" s="3">
        <v>68971.39</v>
      </c>
    </row>
    <row r="19" spans="1:10" x14ac:dyDescent="0.25">
      <c r="A19" s="8" t="s">
        <v>21</v>
      </c>
      <c r="B19" s="15">
        <v>118033.83</v>
      </c>
    </row>
    <row r="20" spans="1:10" ht="26.25" x14ac:dyDescent="0.25">
      <c r="A20" s="9" t="s">
        <v>22</v>
      </c>
      <c r="B20" s="10">
        <f>B17+B18-B19</f>
        <v>-49062.44</v>
      </c>
    </row>
    <row r="21" spans="1:10" x14ac:dyDescent="0.25">
      <c r="G21" s="20" t="s">
        <v>23</v>
      </c>
      <c r="H21" s="21"/>
      <c r="I21" s="21"/>
      <c r="J21" s="21"/>
    </row>
    <row r="22" spans="1:10" ht="30" x14ac:dyDescent="0.25">
      <c r="G22" s="12" t="s">
        <v>24</v>
      </c>
      <c r="H22" s="11" t="s">
        <v>25</v>
      </c>
      <c r="I22" s="11" t="s">
        <v>26</v>
      </c>
      <c r="J22" s="11" t="s">
        <v>27</v>
      </c>
    </row>
    <row r="23" spans="1:10" ht="45" x14ac:dyDescent="0.25">
      <c r="G23" s="16">
        <v>44053</v>
      </c>
      <c r="H23" s="14" t="s">
        <v>28</v>
      </c>
      <c r="I23" s="14" t="s">
        <v>29</v>
      </c>
      <c r="J23" s="14">
        <v>2698.5</v>
      </c>
    </row>
    <row r="24" spans="1:10" ht="30" x14ac:dyDescent="0.25">
      <c r="G24" s="16">
        <v>44106</v>
      </c>
      <c r="H24" s="14" t="s">
        <v>28</v>
      </c>
      <c r="I24" s="14" t="s">
        <v>30</v>
      </c>
      <c r="J24" s="14">
        <v>24431.63</v>
      </c>
    </row>
    <row r="25" spans="1:10" x14ac:dyDescent="0.25">
      <c r="G25" s="16">
        <v>44106</v>
      </c>
      <c r="H25" s="14" t="s">
        <v>28</v>
      </c>
      <c r="I25" s="14" t="s">
        <v>31</v>
      </c>
      <c r="J25" s="14">
        <v>29062.7</v>
      </c>
    </row>
    <row r="26" spans="1:10" x14ac:dyDescent="0.25">
      <c r="G26" s="16">
        <v>44117</v>
      </c>
      <c r="H26" s="14" t="s">
        <v>28</v>
      </c>
      <c r="I26" s="14" t="s">
        <v>32</v>
      </c>
      <c r="J26" s="14">
        <v>61841</v>
      </c>
    </row>
    <row r="27" spans="1:10" x14ac:dyDescent="0.25">
      <c r="G27" s="16">
        <v>44147</v>
      </c>
      <c r="H27" s="14" t="s">
        <v>33</v>
      </c>
      <c r="I27" s="14" t="s">
        <v>34</v>
      </c>
      <c r="J27" s="14">
        <v>4358.8599999999997</v>
      </c>
    </row>
    <row r="28" spans="1:10" x14ac:dyDescent="0.25">
      <c r="G28" s="17"/>
      <c r="H28" s="13"/>
      <c r="I28" s="13"/>
      <c r="J28" s="15">
        <v>118033.83</v>
      </c>
    </row>
  </sheetData>
  <mergeCells count="2">
    <mergeCell ref="A1:F1"/>
    <mergeCell ref="G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2021-03-23T13:15:26Z</dcterms:modified>
</cp:coreProperties>
</file>